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00DADOS 2\Thamirys\UCDB\PIBIC 2020\PIBIC\Editais_pesquisa_PIBIC\2019\Edital Professor Pesquisador 2019-2022\Lançamento de Edital\"/>
    </mc:Choice>
  </mc:AlternateContent>
  <bookViews>
    <workbookView xWindow="0" yWindow="0" windowWidth="21600" windowHeight="9030"/>
  </bookViews>
  <sheets>
    <sheet name="Planilha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3" i="1" l="1"/>
  <c r="G11" i="1"/>
  <c r="G109" i="1" l="1"/>
  <c r="G108" i="1"/>
  <c r="G107" i="1"/>
  <c r="G106" i="1"/>
  <c r="G105" i="1"/>
  <c r="G103" i="1"/>
  <c r="G102" i="1"/>
  <c r="G101" i="1"/>
  <c r="G99" i="1"/>
  <c r="G98" i="1"/>
  <c r="G96" i="1"/>
  <c r="G95" i="1"/>
  <c r="G89" i="1"/>
  <c r="G88" i="1"/>
  <c r="G86" i="1"/>
  <c r="G85" i="1"/>
  <c r="G82" i="1"/>
  <c r="G81" i="1"/>
  <c r="G80" i="1"/>
  <c r="G79" i="1"/>
  <c r="G78" i="1"/>
  <c r="G76" i="1"/>
  <c r="G75" i="1"/>
  <c r="G74" i="1"/>
  <c r="G73" i="1"/>
  <c r="G71" i="1"/>
  <c r="G70" i="1"/>
  <c r="G68" i="1"/>
  <c r="G67" i="1"/>
  <c r="G66" i="1"/>
  <c r="G65" i="1"/>
  <c r="G64" i="1"/>
  <c r="G63" i="1"/>
  <c r="G47" i="1"/>
  <c r="G46" i="1"/>
  <c r="G45" i="1"/>
  <c r="G44" i="1"/>
  <c r="G42" i="1"/>
  <c r="G41" i="1"/>
  <c r="G40" i="1"/>
  <c r="G39" i="1"/>
  <c r="G37" i="1"/>
  <c r="G36" i="1"/>
  <c r="G35" i="1"/>
  <c r="G34" i="1"/>
  <c r="G32" i="1"/>
  <c r="G31" i="1"/>
  <c r="G29" i="1"/>
  <c r="G28" i="1"/>
  <c r="G27" i="1"/>
  <c r="G26" i="1"/>
  <c r="G25" i="1"/>
  <c r="G24" i="1"/>
  <c r="G22" i="1"/>
  <c r="G21" i="1"/>
  <c r="G20" i="1"/>
  <c r="G19" i="1"/>
  <c r="G18" i="1"/>
  <c r="G17" i="1"/>
  <c r="G16" i="1"/>
  <c r="G15" i="1"/>
  <c r="G14" i="1"/>
  <c r="G13" i="1"/>
  <c r="G12" i="1"/>
  <c r="G48" i="1" l="1"/>
  <c r="G49" i="1" s="1"/>
  <c r="G90" i="1"/>
  <c r="G91" i="1" s="1"/>
  <c r="G110" i="1"/>
  <c r="G111" i="1" s="1"/>
  <c r="G112" i="1" l="1"/>
</calcChain>
</file>

<file path=xl/sharedStrings.xml><?xml version="1.0" encoding="utf-8"?>
<sst xmlns="http://schemas.openxmlformats.org/spreadsheetml/2006/main" count="103" uniqueCount="103">
  <si>
    <t>FICHA DE PONTUAÇÃO /ANEXO II/ PERIODO DE AVALIAÇÃO 2015-2020</t>
  </si>
  <si>
    <t xml:space="preserve">Área no WebQualis/CAPES (clique aqui ou clique aqui): </t>
  </si>
  <si>
    <t xml:space="preserve">Área de atuação na graduação (conforme Anexo VIII): </t>
  </si>
  <si>
    <t>PRODUÇÃO CIENTÍFICA, TECNOLÓGICA E ARTÍSTICA (no período de 2015-2020)</t>
  </si>
  <si>
    <t>Área do conhecimento (CAPES, conforme Anexo D):</t>
  </si>
  <si>
    <t>PARTE I – Produção Científica, Tecnológica e Artística</t>
  </si>
  <si>
    <t>Quantidade</t>
  </si>
  <si>
    <t>Peso</t>
  </si>
  <si>
    <t>Total</t>
  </si>
  <si>
    <t>Artigos publicados, em periódicos científicos, conforme classificação no WEBQUALIS JCR, SJC (http://qualis.capes.gov.br/webqualis/principal.seam)*</t>
  </si>
  <si>
    <t>1.1 Indexado com conceito A1 (QUALIS)</t>
  </si>
  <si>
    <t>1.2 Indexado com conceito A2 (QUALIS)</t>
  </si>
  <si>
    <t xml:space="preserve">1.3 Indexado com conceito B1 (QUALIS) </t>
  </si>
  <si>
    <t xml:space="preserve">1.4 Indexado com conceito B2 (QUALIS) </t>
  </si>
  <si>
    <t xml:space="preserve">1.5 Indexado com conceito B3 (QUALIS) </t>
  </si>
  <si>
    <t xml:space="preserve">1.6 Indexado com conceito B4 (QUALIS) </t>
  </si>
  <si>
    <t xml:space="preserve">1.7 Indexado com conceito B5 (QUALIS)  </t>
  </si>
  <si>
    <r>
      <t xml:space="preserve">1.8 Indexado com conceito C (QUALIS) e outras revistas com corpo consultivo não indexados pelo QUALIS </t>
    </r>
    <r>
      <rPr>
        <b/>
        <sz val="8"/>
        <color indexed="8"/>
        <rFont val="Arial"/>
        <family val="2"/>
      </rPr>
      <t>(máximo 2)</t>
    </r>
  </si>
  <si>
    <r>
      <t xml:space="preserve">Trabalhos de divulgação artistica em periódicos com corpo editorial </t>
    </r>
    <r>
      <rPr>
        <b/>
        <sz val="8"/>
        <color indexed="8"/>
        <rFont val="Arial"/>
        <family val="2"/>
      </rPr>
      <t>(máximo 2)</t>
    </r>
  </si>
  <si>
    <r>
      <t xml:space="preserve">Resenhas bibliográficas publicadas em periódicos científicos especializados internacionais, com corpo editorial </t>
    </r>
    <r>
      <rPr>
        <b/>
        <sz val="8"/>
        <color indexed="8"/>
        <rFont val="Arial"/>
        <family val="2"/>
      </rPr>
      <t>(máximo 2)</t>
    </r>
  </si>
  <si>
    <r>
      <t xml:space="preserve">Resenhas bibliográficas publicadas em periódicos científicos especializados nacionais, com corpo editorial </t>
    </r>
    <r>
      <rPr>
        <b/>
        <sz val="8"/>
        <color indexed="8"/>
        <rFont val="Arial"/>
        <family val="2"/>
      </rPr>
      <t xml:space="preserve">(máximo 2) </t>
    </r>
  </si>
  <si>
    <r>
      <t xml:space="preserve">Prefácio, Posfácio, verbetes </t>
    </r>
    <r>
      <rPr>
        <b/>
        <sz val="8"/>
        <color indexed="8"/>
        <rFont val="Arial"/>
        <family val="2"/>
      </rPr>
      <t>(máximo 2)</t>
    </r>
  </si>
  <si>
    <t>Comunicações em Eventos Científicos</t>
  </si>
  <si>
    <r>
      <t>6.1 Trabalhos completos em anais de eventos internacionais</t>
    </r>
    <r>
      <rPr>
        <b/>
        <sz val="8"/>
        <color indexed="8"/>
        <rFont val="Arial"/>
        <family val="2"/>
      </rPr>
      <t xml:space="preserve"> (mínimo 5 páginas) (máximo 2 por evento)</t>
    </r>
  </si>
  <si>
    <r>
      <t xml:space="preserve">6.2 Trabalhos completos em anais de eventos nacionais </t>
    </r>
    <r>
      <rPr>
        <b/>
        <sz val="8"/>
        <color indexed="8"/>
        <rFont val="Arial"/>
        <family val="2"/>
      </rPr>
      <t>(máximo 2 por evento)</t>
    </r>
  </si>
  <si>
    <r>
      <t xml:space="preserve">6.3 Resumos expandidos publicados em evento internacional </t>
    </r>
    <r>
      <rPr>
        <b/>
        <sz val="8"/>
        <color indexed="8"/>
        <rFont val="Arial"/>
        <family val="2"/>
      </rPr>
      <t>(máximo 2 por evento)</t>
    </r>
  </si>
  <si>
    <r>
      <t xml:space="preserve">6.4 Resumos simples publicados em evento internacional </t>
    </r>
    <r>
      <rPr>
        <b/>
        <sz val="8"/>
        <color indexed="8"/>
        <rFont val="Arial"/>
        <family val="2"/>
      </rPr>
      <t>(máximo 2 por evento)</t>
    </r>
  </si>
  <si>
    <r>
      <t>6.5 Resumos expandidos publicados em evento nacional</t>
    </r>
    <r>
      <rPr>
        <b/>
        <sz val="8"/>
        <color indexed="8"/>
        <rFont val="Arial"/>
        <family val="2"/>
      </rPr>
      <t xml:space="preserve"> (máximo 2 por evento)</t>
    </r>
  </si>
  <si>
    <r>
      <t>6.6 Resumos simples publicados em evento nacional</t>
    </r>
    <r>
      <rPr>
        <b/>
        <sz val="8"/>
        <color indexed="8"/>
        <rFont val="Arial"/>
        <family val="2"/>
      </rPr>
      <t xml:space="preserve"> (máximo 2 por evento)</t>
    </r>
  </si>
  <si>
    <t xml:space="preserve">Patente de produtos/processos/software de registro no INPI. </t>
  </si>
  <si>
    <t xml:space="preserve">7.1 Patente aceita </t>
  </si>
  <si>
    <t xml:space="preserve">7.2 Patente depositada, em processo de avaliação </t>
  </si>
  <si>
    <r>
      <t>Livros publicados</t>
    </r>
    <r>
      <rPr>
        <sz val="8"/>
        <color indexed="8"/>
        <rFont val="Arial"/>
        <family val="2"/>
      </rPr>
      <t xml:space="preserve"> com corpo editorial (com ISBN ou ISSN )</t>
    </r>
    <r>
      <rPr>
        <b/>
        <sz val="8"/>
        <color indexed="8"/>
        <rFont val="Arial"/>
        <family val="2"/>
      </rPr>
      <t xml:space="preserve"> (com um mínimo de  50 páginas)</t>
    </r>
  </si>
  <si>
    <r>
      <t>8.1 Iivro indexado com conceito L4(QUALIS)</t>
    </r>
    <r>
      <rPr>
        <sz val="9"/>
        <color indexed="8"/>
        <rFont val="Arial"/>
        <family val="2"/>
      </rPr>
      <t>**</t>
    </r>
  </si>
  <si>
    <t>8.2 Iivro indexado com conceito L3 (QUALIS)</t>
  </si>
  <si>
    <t>8.3 Iivro indexado com conceito L2(QUALIS)</t>
  </si>
  <si>
    <t>8.4 Iivro indexado com conceito L1 (QUALIS)  com corpo consultivo não indexados pelo QUALIS</t>
  </si>
  <si>
    <r>
      <t xml:space="preserve">8.2 Capítulos de livros publicados </t>
    </r>
    <r>
      <rPr>
        <b/>
        <sz val="8"/>
        <color indexed="8"/>
        <rFont val="Arial"/>
        <family val="2"/>
      </rPr>
      <t>(máximo 2 capítulos por livro)</t>
    </r>
    <r>
      <rPr>
        <sz val="9"/>
        <color indexed="8"/>
        <rFont val="Arial"/>
        <family val="2"/>
      </rPr>
      <t>***</t>
    </r>
  </si>
  <si>
    <t>8.2.1 Iivro indexado com conceito L4 (QUALIS)</t>
  </si>
  <si>
    <t>8.2.2 Iivro indexado com conceito L3 (QUALIS)</t>
  </si>
  <si>
    <t>8.2.3 Iivro indexado com conceito L2(QUALIS)</t>
  </si>
  <si>
    <t>8.2.4 Iivro indexado com conceito  L1(QUALIS) com corpo consultivo não indexados pelo QUALIS</t>
  </si>
  <si>
    <r>
      <t xml:space="preserve">8.3 Tradução de livros completos </t>
    </r>
    <r>
      <rPr>
        <b/>
        <sz val="8"/>
        <color indexed="8"/>
        <rFont val="Arial"/>
        <family val="2"/>
      </rPr>
      <t>(com um mínimo de 50 páginas)</t>
    </r>
  </si>
  <si>
    <r>
      <t xml:space="preserve">8.4 Tradução de capítulos de livros com corpo editorial (L4 e L3) </t>
    </r>
    <r>
      <rPr>
        <b/>
        <sz val="8"/>
        <color indexed="8"/>
        <rFont val="Arial"/>
        <family val="2"/>
      </rPr>
      <t>(máximo 2 capítulos por livro)</t>
    </r>
  </si>
  <si>
    <r>
      <t xml:space="preserve">Organização e editoração de livros e periódicos, com corpo editorial </t>
    </r>
    <r>
      <rPr>
        <b/>
        <sz val="8"/>
        <color indexed="8"/>
        <rFont val="Arial"/>
        <family val="2"/>
      </rPr>
      <t xml:space="preserve">(com um mínimo de 50 páginas) </t>
    </r>
    <r>
      <rPr>
        <sz val="8"/>
        <color indexed="8"/>
        <rFont val="Arial"/>
        <family val="2"/>
      </rPr>
      <t>(L4 ,L3, L2)</t>
    </r>
  </si>
  <si>
    <t xml:space="preserve">Confecção de mapas, cartas geográficas e maquetes (não integrantes de outro trabalho já pontuado neste edital, não publicadas ou disponíveis na internet ou em outro meio de comunicação, nem apresentadas publicamente) </t>
  </si>
  <si>
    <t>Desenvolvimento de material didático (máximo 5 no período analisado 2015/2020)</t>
  </si>
  <si>
    <t>Somatório 1</t>
  </si>
  <si>
    <t>Sub-total 1 (= somatório 1 multiplicado por 0,5)</t>
  </si>
  <si>
    <t>**A classificação dos periódicos científicos será de acordo com a última atualização do Qualis CAPES de cada área, indicada pelo(a) candidato(a) (link). Na ausência do Qualis CAPES, será avaliado o fator de impacto (FI) ou “cites per doc”, obtido no Scimago Journal &amp; Country Rank (SJR, http://www.scimagojr.com), o qual possui alta correlação com o FI divulgado pelo JCR.
**Conceito C (Qualis) pelo menos indexado em uma base de dados (LILACS, SciELO, MEDLINE, Scopus, DOAJ, EBSCO, ISI Web of Knowledge, Redalyc). Periódicos que não atendem às boas práticas editoriais, tendo como referencial os critérios disponíveis na COPE (publicationethics.org), e/ou não atendem aos critérios dos Qualis de A1 a C não serão pontuados.
***A classificação dos livros científicos será de acordo com o Qualis CAPES Livros. Livro: L4 e L3 são os estratos superiores, obras de maior relevância no desenvolvimento científico. Editoras internacionais e nacionais com corpo editorial. L2: Editoras universitárias e afins. L1: Outras editoras.
****Para avaliação de capítulo de livro, será seguido o mesmo critério do Qualis CAPES Livro.</t>
  </si>
  <si>
    <t>PARTE II - Experiência Profissional</t>
  </si>
  <si>
    <t>Orientações concluídas e aprovadas</t>
  </si>
  <si>
    <r>
      <t xml:space="preserve">12.1 Monografia/Trabalho de final de curso de graduação </t>
    </r>
    <r>
      <rPr>
        <b/>
        <sz val="8"/>
        <color indexed="8"/>
        <rFont val="Arial"/>
        <family val="2"/>
      </rPr>
      <t>(máximo 10)</t>
    </r>
  </si>
  <si>
    <r>
      <t xml:space="preserve">12.2 Iniciação Científica – PIBIC, PIVIC, PIBIT, CNPq-balcão, IC-Jr, PET ou equivalente, devidamente comprovada </t>
    </r>
    <r>
      <rPr>
        <b/>
        <sz val="8"/>
        <color indexed="8"/>
        <rFont val="Arial"/>
        <family val="2"/>
      </rPr>
      <t xml:space="preserve">(por período de orientação) </t>
    </r>
  </si>
  <si>
    <t>12.4 Doutorado</t>
  </si>
  <si>
    <t>12.5 Mestrado</t>
  </si>
  <si>
    <r>
      <t xml:space="preserve">12.6 Lato Sensu </t>
    </r>
    <r>
      <rPr>
        <b/>
        <sz val="8"/>
        <color indexed="8"/>
        <rFont val="Arial"/>
        <family val="2"/>
      </rPr>
      <t>(máximo 5)</t>
    </r>
  </si>
  <si>
    <r>
      <t xml:space="preserve">12.7 Supervisão concluída de Pós-Doutorado </t>
    </r>
    <r>
      <rPr>
        <b/>
        <sz val="8"/>
        <color indexed="8"/>
        <rFont val="Arial"/>
        <family val="2"/>
      </rPr>
      <t>(máximo 5)</t>
    </r>
  </si>
  <si>
    <t>Co-orientações concluídas e aprovadas</t>
  </si>
  <si>
    <r>
      <t xml:space="preserve">13.1 Doutorado </t>
    </r>
    <r>
      <rPr>
        <b/>
        <sz val="8"/>
        <color indexed="8"/>
        <rFont val="Arial"/>
        <family val="2"/>
      </rPr>
      <t>(máximo 3)</t>
    </r>
  </si>
  <si>
    <r>
      <t xml:space="preserve">13.2 Mestrado </t>
    </r>
    <r>
      <rPr>
        <b/>
        <sz val="8"/>
        <color indexed="8"/>
        <rFont val="Arial"/>
        <family val="2"/>
      </rPr>
      <t>(máximo 3)</t>
    </r>
  </si>
  <si>
    <r>
      <t xml:space="preserve">Participação em bancas de Doutorado </t>
    </r>
    <r>
      <rPr>
        <b/>
        <sz val="8"/>
        <color indexed="8"/>
        <rFont val="Arial"/>
        <family val="2"/>
      </rPr>
      <t>(máximo 9)</t>
    </r>
  </si>
  <si>
    <t>14.1 Qualificação interna à UCDB</t>
  </si>
  <si>
    <t>14.2 Qualificação externa à UCDB</t>
  </si>
  <si>
    <t>14.3 Examinadora interna à UCDB</t>
  </si>
  <si>
    <t>14.4 Examinadora  externa à UCDB</t>
  </si>
  <si>
    <r>
      <t xml:space="preserve">Participação em bancas de mestrado </t>
    </r>
    <r>
      <rPr>
        <b/>
        <sz val="8"/>
        <color indexed="8"/>
        <rFont val="Arial"/>
        <family val="2"/>
      </rPr>
      <t>(máximo 9)</t>
    </r>
  </si>
  <si>
    <t>15.1 Examinadora interna à  UCDB</t>
  </si>
  <si>
    <t>15.2 Examinadora externa à UCDB</t>
  </si>
  <si>
    <t>Professor com bolsa de produtividade em pesquisa - CNPq (no período em análise)</t>
  </si>
  <si>
    <r>
      <t xml:space="preserve">Assessoria/Consultoria científica/Parecer ad hoc - Periódicos/CAPES/CNPq/outras </t>
    </r>
    <r>
      <rPr>
        <b/>
        <sz val="8"/>
        <color indexed="8"/>
        <rFont val="Arial"/>
        <family val="2"/>
      </rPr>
      <t>(máximo 5)</t>
    </r>
  </si>
  <si>
    <r>
      <t xml:space="preserve">Assessoria/Consultoria científica/Parecer ad hoc - Participação como titular em avaliação de Curso, IES ou PIBIC Externos à UCDB  </t>
    </r>
    <r>
      <rPr>
        <b/>
        <sz val="8"/>
        <color indexed="8"/>
        <rFont val="Arial"/>
        <family val="2"/>
      </rPr>
      <t>(máximo 5)</t>
    </r>
  </si>
  <si>
    <r>
      <t xml:space="preserve">Projeto de pesquisa com </t>
    </r>
    <r>
      <rPr>
        <b/>
        <u/>
        <sz val="8"/>
        <color indexed="8"/>
        <rFont val="Arial"/>
        <family val="2"/>
      </rPr>
      <t>FOMENTO EXTERNO</t>
    </r>
    <r>
      <rPr>
        <sz val="8"/>
        <color indexed="8"/>
        <rFont val="Arial"/>
        <family val="2"/>
      </rPr>
      <t xml:space="preserve"> – FUNDECT, FINEP, CNPq e outros (cadastrado na PROPP)</t>
    </r>
  </si>
  <si>
    <t>Titulação</t>
  </si>
  <si>
    <t>Somatório 2</t>
  </si>
  <si>
    <t>Sub-total 2 (= somatório 2 multiplicado por 0,4)</t>
  </si>
  <si>
    <t>PARTE III - Demais Atividades</t>
  </si>
  <si>
    <t>Criação de Obra Artística: composição musical, gravação e/ou  produção de CD/DVD, espetáculo teatral, direção de cenografia e/ou coreografia, preparação musical e/ou corporal de elenco, redação de peça teatral, curadoria de exposição, vídeo de artes visuais, obra de artes plásticas, obra multimídia, intervenção  concerto, show, récita de ópera,  exposição, mostra, performance, instalação, direção de espetáculo teatral, programa de rádio ou TV, com aval da Instituição ou Sociedade Científica.</t>
  </si>
  <si>
    <t>Participação em exposição ou apresentação artística</t>
  </si>
  <si>
    <t>Organização de evento (como coordenador, máximo 3 em cada sub-item)</t>
  </si>
  <si>
    <r>
      <t xml:space="preserve">Produção de programa de rádio ou TV </t>
    </r>
    <r>
      <rPr>
        <b/>
        <sz val="8"/>
        <color indexed="8"/>
        <rFont val="Arial"/>
        <family val="2"/>
      </rPr>
      <t>(máximo 5)</t>
    </r>
  </si>
  <si>
    <t>Premiação científica Nacional ou Regional</t>
  </si>
  <si>
    <t>Somatório 3</t>
  </si>
  <si>
    <t>Sub-total 3 (= somatório 3 multiplicado por 0,1)</t>
  </si>
  <si>
    <t>Somatório produção = (sub1+sub2+sub3)</t>
  </si>
  <si>
    <t xml:space="preserve"> </t>
  </si>
  <si>
    <t>Comitês, Comissões, Colegiados e NDE internos à UCDB (máximo 10)</t>
  </si>
  <si>
    <r>
      <t xml:space="preserve">20.1 Coordenador/Vice </t>
    </r>
    <r>
      <rPr>
        <b/>
        <sz val="8"/>
        <color indexed="8"/>
        <rFont val="Arial"/>
        <family val="2"/>
      </rPr>
      <t>(pontuação por projeto)</t>
    </r>
  </si>
  <si>
    <r>
      <t xml:space="preserve">20.2 Colaborador </t>
    </r>
    <r>
      <rPr>
        <b/>
        <sz val="8"/>
        <color indexed="8"/>
        <rFont val="Arial"/>
        <family val="2"/>
      </rPr>
      <t>(máximo 2)</t>
    </r>
  </si>
  <si>
    <t>21.1 Doutorado</t>
  </si>
  <si>
    <t>21.2 Mestrado</t>
  </si>
  <si>
    <r>
      <t xml:space="preserve">23.1 Elaboração e/ou  direção e/ou produção </t>
    </r>
    <r>
      <rPr>
        <b/>
        <sz val="8"/>
        <color indexed="8"/>
        <rFont val="Arial"/>
        <family val="2"/>
      </rPr>
      <t>(máximo 5)</t>
    </r>
  </si>
  <si>
    <r>
      <t xml:space="preserve">22.1 Elaboração e/ou  direção e/ou produção </t>
    </r>
    <r>
      <rPr>
        <b/>
        <sz val="8"/>
        <color indexed="8"/>
        <rFont val="Arial"/>
        <family val="2"/>
      </rPr>
      <t>(máximo 5)</t>
    </r>
  </si>
  <si>
    <r>
      <t xml:space="preserve">22.2  Participação </t>
    </r>
    <r>
      <rPr>
        <b/>
        <sz val="8"/>
        <color indexed="8"/>
        <rFont val="Arial"/>
        <family val="2"/>
      </rPr>
      <t>(máximo 5)</t>
    </r>
  </si>
  <si>
    <r>
      <t xml:space="preserve">23.2 Participação </t>
    </r>
    <r>
      <rPr>
        <b/>
        <sz val="8"/>
        <color indexed="8"/>
        <rFont val="Arial"/>
        <family val="2"/>
      </rPr>
      <t>(máximo 5)</t>
    </r>
  </si>
  <si>
    <r>
      <t xml:space="preserve">24.1 Internacional </t>
    </r>
    <r>
      <rPr>
        <b/>
        <sz val="8"/>
        <color indexed="8"/>
        <rFont val="Arial"/>
        <family val="2"/>
      </rPr>
      <t>(máximo 5)</t>
    </r>
  </si>
  <si>
    <r>
      <t xml:space="preserve">24.2 Nacional </t>
    </r>
    <r>
      <rPr>
        <b/>
        <sz val="8"/>
        <color indexed="8"/>
        <rFont val="Arial"/>
        <family val="2"/>
      </rPr>
      <t>(máximo 5)</t>
    </r>
  </si>
  <si>
    <r>
      <t xml:space="preserve">245.3 Local </t>
    </r>
    <r>
      <rPr>
        <b/>
        <sz val="8"/>
        <color indexed="8"/>
        <rFont val="Arial"/>
        <family val="2"/>
      </rPr>
      <t>(máximo 5)</t>
    </r>
  </si>
  <si>
    <r>
      <t xml:space="preserve">25.1 Internacional </t>
    </r>
    <r>
      <rPr>
        <b/>
        <sz val="8"/>
        <color indexed="8"/>
        <rFont val="Arial"/>
        <family val="2"/>
      </rPr>
      <t>(máximo 3)</t>
    </r>
  </si>
  <si>
    <r>
      <t xml:space="preserve">25.2 Nacional </t>
    </r>
    <r>
      <rPr>
        <b/>
        <sz val="8"/>
        <color indexed="8"/>
        <rFont val="Arial"/>
        <family val="2"/>
      </rPr>
      <t>(máximo 3)</t>
    </r>
  </si>
  <si>
    <r>
      <t xml:space="preserve">25.3 Local </t>
    </r>
    <r>
      <rPr>
        <b/>
        <sz val="8"/>
        <color indexed="8"/>
        <rFont val="Arial"/>
        <family val="2"/>
      </rPr>
      <t>(máximo 3)</t>
    </r>
  </si>
  <si>
    <t xml:space="preserve">Candidato(a) </t>
  </si>
  <si>
    <r>
      <t>Filmes e vídeos artísticos, com aval da Instituição ou Sociedade Cultural</t>
    </r>
    <r>
      <rPr>
        <b/>
        <sz val="8"/>
        <color rgb="FF000000"/>
        <rFont val="Arial"/>
        <family val="2"/>
      </rPr>
      <t xml:space="preserve"> (máximo 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</si>
</sst>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8"/>
      <color rgb="FF000000"/>
      <name val="Arial"/>
      <family val="2"/>
    </font>
    <font>
      <b/>
      <sz val="11"/>
      <color rgb="FF000000"/>
      <name val="Arial"/>
      <family val="2"/>
    </font>
    <font>
      <sz val="8"/>
      <color rgb="FF000000"/>
      <name val="Arial"/>
      <family val="2"/>
    </font>
    <font>
      <sz val="10"/>
      <color theme="1"/>
      <name val="Times New Roman"/>
      <family val="1"/>
    </font>
    <font>
      <b/>
      <sz val="8"/>
      <color indexed="8"/>
      <name val="Arial"/>
      <family val="2"/>
    </font>
    <font>
      <sz val="8"/>
      <color theme="1"/>
      <name val="Arial"/>
      <family val="2"/>
    </font>
    <font>
      <sz val="8"/>
      <color indexed="8"/>
      <name val="Arial"/>
      <family val="2"/>
    </font>
    <font>
      <sz val="9"/>
      <color indexed="8"/>
      <name val="Arial"/>
      <family val="2"/>
    </font>
    <font>
      <b/>
      <u/>
      <sz val="8"/>
      <color indexed="8"/>
      <name val="Arial"/>
      <family val="2"/>
    </font>
    <font>
      <sz val="11"/>
      <color theme="1"/>
      <name val="Arial"/>
      <family val="2"/>
    </font>
  </fonts>
  <fills count="8">
    <fill>
      <patternFill patternType="none"/>
    </fill>
    <fill>
      <patternFill patternType="gray125"/>
    </fill>
    <fill>
      <patternFill patternType="solid">
        <fgColor rgb="FF969696"/>
        <bgColor indexed="64"/>
      </patternFill>
    </fill>
    <fill>
      <patternFill patternType="solid">
        <fgColor rgb="FFDCDCDC"/>
        <bgColor indexed="64"/>
      </patternFill>
    </fill>
    <fill>
      <patternFill patternType="solid">
        <fgColor rgb="FFEBE5FF"/>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s>
  <cellStyleXfs count="1">
    <xf numFmtId="0" fontId="0" fillId="0" borderId="0"/>
  </cellStyleXfs>
  <cellXfs count="90">
    <xf numFmtId="0" fontId="0" fillId="0" borderId="0" xfId="0"/>
    <xf numFmtId="0" fontId="1" fillId="3" borderId="4" xfId="0" applyFont="1" applyFill="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3" fillId="0" borderId="4" xfId="0" applyFont="1" applyBorder="1" applyAlignment="1" applyProtection="1">
      <alignment vertical="center"/>
      <protection locked="0"/>
    </xf>
    <xf numFmtId="0" fontId="3" fillId="3" borderId="4" xfId="0" applyFont="1" applyFill="1" applyBorder="1" applyAlignment="1">
      <alignment horizontal="center" vertical="center"/>
    </xf>
    <xf numFmtId="0" fontId="4" fillId="0" borderId="4" xfId="0" applyFont="1" applyBorder="1" applyAlignment="1">
      <alignment horizontal="center" vertical="center"/>
    </xf>
    <xf numFmtId="0" fontId="3" fillId="0" borderId="4" xfId="0" applyFont="1" applyBorder="1" applyAlignment="1" applyProtection="1">
      <alignment vertical="center" wrapText="1"/>
      <protection locked="0"/>
    </xf>
    <xf numFmtId="0" fontId="4" fillId="0" borderId="5" xfId="0" applyFont="1" applyBorder="1" applyAlignment="1" applyProtection="1">
      <alignment horizontal="center" vertical="center"/>
      <protection locked="0"/>
    </xf>
    <xf numFmtId="0" fontId="4" fillId="3" borderId="4" xfId="0" applyFont="1" applyFill="1" applyBorder="1" applyAlignment="1">
      <alignment horizontal="center" vertical="center"/>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vertical="center"/>
      <protection locked="0"/>
    </xf>
    <xf numFmtId="0" fontId="3" fillId="3" borderId="14" xfId="0" applyFont="1" applyFill="1" applyBorder="1" applyAlignment="1">
      <alignment horizontal="center" vertical="center"/>
    </xf>
    <xf numFmtId="0" fontId="4" fillId="0" borderId="3" xfId="0" applyFont="1" applyBorder="1" applyAlignment="1">
      <alignment horizontal="center" vertical="center"/>
    </xf>
    <xf numFmtId="0" fontId="3" fillId="0" borderId="4" xfId="0" applyFont="1" applyBorder="1" applyAlignment="1" applyProtection="1">
      <alignment horizontal="justify" vertical="center" wrapText="1"/>
      <protection locked="0"/>
    </xf>
    <xf numFmtId="0" fontId="4" fillId="6" borderId="4" xfId="0" applyFont="1" applyFill="1" applyBorder="1" applyAlignment="1">
      <alignment horizontal="center" vertical="center"/>
    </xf>
    <xf numFmtId="0" fontId="0" fillId="0" borderId="0" xfId="0" applyAlignment="1" applyProtection="1">
      <alignment horizontal="center" vertical="center"/>
      <protection locked="0"/>
    </xf>
    <xf numFmtId="0" fontId="0" fillId="0" borderId="0" xfId="0" applyProtection="1">
      <protection locked="0"/>
    </xf>
    <xf numFmtId="0" fontId="0" fillId="0" borderId="0" xfId="0" applyAlignment="1" applyProtection="1">
      <alignment vertical="center"/>
      <protection locked="0"/>
    </xf>
    <xf numFmtId="0" fontId="10" fillId="0" borderId="0" xfId="0" applyFont="1" applyAlignment="1" applyProtection="1">
      <alignment vertical="center"/>
      <protection locked="0"/>
    </xf>
    <xf numFmtId="0" fontId="3" fillId="0" borderId="15" xfId="0" applyFont="1" applyBorder="1" applyAlignment="1" applyProtection="1">
      <alignment horizontal="center" vertical="center"/>
      <protection locked="0"/>
    </xf>
    <xf numFmtId="0" fontId="6" fillId="0" borderId="14" xfId="0" applyFont="1" applyBorder="1"/>
    <xf numFmtId="0" fontId="0" fillId="7" borderId="0" xfId="0" applyFill="1"/>
    <xf numFmtId="0" fontId="3" fillId="7" borderId="5" xfId="0" applyFont="1" applyFill="1" applyBorder="1" applyAlignment="1" applyProtection="1">
      <alignment horizontal="center" vertical="center"/>
      <protection locked="0"/>
    </xf>
    <xf numFmtId="0" fontId="3" fillId="7" borderId="4" xfId="0" applyFont="1" applyFill="1" applyBorder="1" applyAlignment="1" applyProtection="1">
      <alignment vertical="center" wrapText="1"/>
      <protection locked="0"/>
    </xf>
    <xf numFmtId="0" fontId="3" fillId="7" borderId="3" xfId="0" applyFont="1" applyFill="1" applyBorder="1" applyAlignment="1">
      <alignment horizontal="center" vertical="center"/>
    </xf>
    <xf numFmtId="0" fontId="4" fillId="7" borderId="4" xfId="0" applyFont="1" applyFill="1" applyBorder="1" applyAlignment="1">
      <alignment horizontal="center" vertical="center"/>
    </xf>
    <xf numFmtId="0" fontId="3" fillId="5" borderId="1"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3" xfId="0" applyFont="1" applyFill="1" applyBorder="1" applyAlignment="1" applyProtection="1">
      <alignment horizontal="left" vertical="center" wrapText="1"/>
      <protection locked="0"/>
    </xf>
    <xf numFmtId="0" fontId="3" fillId="0" borderId="1"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6" borderId="1" xfId="0" applyFont="1" applyFill="1" applyBorder="1" applyAlignment="1" applyProtection="1">
      <alignment vertical="center"/>
      <protection locked="0"/>
    </xf>
    <xf numFmtId="0" fontId="3" fillId="6" borderId="2" xfId="0" applyFont="1" applyFill="1" applyBorder="1" applyAlignment="1" applyProtection="1">
      <alignment vertical="center"/>
      <protection locked="0"/>
    </xf>
    <xf numFmtId="0" fontId="3" fillId="6" borderId="3" xfId="0" applyFont="1" applyFill="1" applyBorder="1" applyAlignment="1" applyProtection="1">
      <alignment vertical="center"/>
      <protection locked="0"/>
    </xf>
    <xf numFmtId="0" fontId="3" fillId="0" borderId="1"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3" borderId="1" xfId="0" applyFont="1" applyFill="1" applyBorder="1" applyAlignment="1" applyProtection="1">
      <alignment vertical="center"/>
      <protection locked="0"/>
    </xf>
    <xf numFmtId="0" fontId="3" fillId="3" borderId="2" xfId="0" applyFont="1" applyFill="1" applyBorder="1" applyAlignment="1" applyProtection="1">
      <alignment vertical="center"/>
      <protection locked="0"/>
    </xf>
    <xf numFmtId="0" fontId="3" fillId="3" borderId="3" xfId="0" applyFont="1" applyFill="1" applyBorder="1" applyAlignment="1" applyProtection="1">
      <alignment vertical="center"/>
      <protection locked="0"/>
    </xf>
    <xf numFmtId="0" fontId="3" fillId="0" borderId="8" xfId="0" applyFont="1" applyBorder="1" applyAlignment="1" applyProtection="1">
      <alignment vertical="center"/>
      <protection locked="0"/>
    </xf>
    <xf numFmtId="0" fontId="3" fillId="0" borderId="9"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1" fillId="4" borderId="1" xfId="0" applyFont="1" applyFill="1" applyBorder="1" applyAlignment="1" applyProtection="1">
      <alignment horizontal="center" vertical="center"/>
      <protection locked="0"/>
    </xf>
    <xf numFmtId="0" fontId="1" fillId="4" borderId="2" xfId="0" applyFont="1" applyFill="1" applyBorder="1" applyAlignment="1" applyProtection="1">
      <alignment horizontal="center" vertical="center"/>
      <protection locked="0"/>
    </xf>
    <xf numFmtId="0" fontId="1" fillId="4" borderId="3" xfId="0" applyFont="1" applyFill="1" applyBorder="1" applyAlignment="1" applyProtection="1">
      <alignment horizontal="center" vertical="center"/>
      <protection locked="0"/>
    </xf>
    <xf numFmtId="0" fontId="3" fillId="0" borderId="1" xfId="0" applyFont="1" applyBorder="1" applyAlignment="1" applyProtection="1">
      <alignment horizontal="justify" vertical="center"/>
      <protection locked="0"/>
    </xf>
    <xf numFmtId="0" fontId="3" fillId="0" borderId="2" xfId="0" applyFont="1" applyBorder="1" applyAlignment="1" applyProtection="1">
      <alignment horizontal="justify" vertical="center"/>
      <protection locked="0"/>
    </xf>
    <xf numFmtId="0" fontId="3" fillId="0" borderId="3" xfId="0" applyFont="1" applyBorder="1" applyAlignment="1" applyProtection="1">
      <alignment horizontal="justify" vertical="center"/>
      <protection locked="0"/>
    </xf>
    <xf numFmtId="0" fontId="4" fillId="0" borderId="1"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7" borderId="1" xfId="0" applyFont="1" applyFill="1" applyBorder="1" applyAlignment="1" applyProtection="1">
      <alignment horizontal="center" vertical="center"/>
      <protection locked="0"/>
    </xf>
    <xf numFmtId="0" fontId="4" fillId="7" borderId="3" xfId="0" applyFont="1" applyFill="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1" xfId="0" applyFont="1" applyBorder="1" applyAlignment="1" applyProtection="1">
      <alignment vertical="center"/>
      <protection locked="0"/>
    </xf>
    <xf numFmtId="0" fontId="3" fillId="0" borderId="2" xfId="0" applyFont="1" applyBorder="1" applyAlignment="1" applyProtection="1">
      <alignment vertical="center"/>
      <protection locked="0"/>
    </xf>
    <xf numFmtId="0" fontId="3" fillId="0" borderId="3" xfId="0" applyFont="1" applyBorder="1" applyAlignment="1" applyProtection="1">
      <alignment vertical="center"/>
      <protection locked="0"/>
    </xf>
    <xf numFmtId="0" fontId="1" fillId="0" borderId="8" xfId="0" applyFont="1" applyBorder="1" applyAlignment="1" applyProtection="1">
      <alignment horizontal="left" vertical="center" wrapText="1"/>
      <protection locked="0"/>
    </xf>
    <xf numFmtId="0" fontId="1" fillId="0" borderId="9" xfId="0" applyFont="1" applyBorder="1" applyAlignment="1" applyProtection="1">
      <alignment horizontal="left" vertical="center"/>
      <protection locked="0"/>
    </xf>
    <xf numFmtId="0" fontId="1" fillId="0" borderId="10"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0" borderId="12"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4" xfId="0" applyFont="1" applyBorder="1" applyAlignment="1" applyProtection="1">
      <alignment horizontal="left" vertical="center"/>
      <protection locked="0"/>
    </xf>
    <xf numFmtId="0" fontId="6" fillId="0" borderId="1" xfId="0" applyFont="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1" xfId="0" applyFont="1" applyBorder="1" applyAlignment="1" applyProtection="1">
      <alignment horizontal="left" vertical="center"/>
      <protection locked="0"/>
    </xf>
    <xf numFmtId="0" fontId="1" fillId="0" borderId="2" xfId="0" applyFont="1" applyBorder="1" applyAlignment="1" applyProtection="1">
      <alignment horizontal="left" vertical="center"/>
      <protection locked="0"/>
    </xf>
    <xf numFmtId="0" fontId="1" fillId="0" borderId="3" xfId="0" applyFont="1" applyBorder="1" applyAlignment="1" applyProtection="1">
      <alignment horizontal="left" vertical="center"/>
      <protection locked="0"/>
    </xf>
    <xf numFmtId="0" fontId="1" fillId="2" borderId="1"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 fillId="3" borderId="1" xfId="0" applyFont="1" applyFill="1" applyBorder="1" applyAlignment="1" applyProtection="1">
      <alignment vertical="center"/>
      <protection locked="0"/>
    </xf>
    <xf numFmtId="0" fontId="1" fillId="3" borderId="2" xfId="0" applyFont="1" applyFill="1" applyBorder="1" applyAlignment="1" applyProtection="1">
      <alignment vertical="center"/>
      <protection locked="0"/>
    </xf>
    <xf numFmtId="0" fontId="1" fillId="3" borderId="3" xfId="0" applyFont="1" applyFill="1" applyBorder="1" applyAlignment="1" applyProtection="1">
      <alignment vertical="center"/>
      <protection locked="0"/>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3" xfId="0" applyBorder="1" applyAlignment="1" applyProtection="1">
      <alignment vertical="center" wrapText="1"/>
      <protection locked="0"/>
    </xf>
    <xf numFmtId="0" fontId="3" fillId="0" borderId="6"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323850</xdr:colOff>
      <xdr:row>112</xdr:row>
      <xdr:rowOff>152400</xdr:rowOff>
    </xdr:from>
    <xdr:ext cx="3682611" cy="234423"/>
    <xdr:sp macro="" textlink="">
      <xdr:nvSpPr>
        <xdr:cNvPr id="2" name="Caixa de Texto 2">
          <a:extLst>
            <a:ext uri="{FF2B5EF4-FFF2-40B4-BE49-F238E27FC236}">
              <a16:creationId xmlns:a16="http://schemas.microsoft.com/office/drawing/2014/main" id="{C257C126-3454-4576-9DE7-B6BB980E51F3}"/>
            </a:ext>
          </a:extLst>
        </xdr:cNvPr>
        <xdr:cNvSpPr txBox="1">
          <a:spLocks noChangeArrowheads="1"/>
        </xdr:cNvSpPr>
      </xdr:nvSpPr>
      <xdr:spPr bwMode="auto">
        <a:xfrm>
          <a:off x="933450" y="26993850"/>
          <a:ext cx="3682611" cy="2344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algn="l" rtl="0">
            <a:lnSpc>
              <a:spcPts val="400"/>
            </a:lnSpc>
            <a:defRPr sz="1000"/>
          </a:pPr>
          <a:r>
            <a:rPr lang="pt-BR" sz="1100" b="0" i="0" u="none" strike="noStrike" baseline="0">
              <a:solidFill>
                <a:srgbClr val="000000"/>
              </a:solidFill>
              <a:latin typeface="Arial"/>
              <a:cs typeface="Arial"/>
            </a:rPr>
            <a:t>Declaro que as informações prestadas são verdadeiras.</a:t>
          </a:r>
          <a:endParaRPr lang="pt-BR" sz="1200" b="0" i="0" u="none" strike="noStrike" baseline="0">
            <a:solidFill>
              <a:srgbClr val="000000"/>
            </a:solidFill>
            <a:latin typeface="Times New Roman"/>
            <a:cs typeface="Times New Roman"/>
          </a:endParaRPr>
        </a:p>
        <a:p>
          <a:pPr algn="l" rtl="0">
            <a:lnSpc>
              <a:spcPts val="500"/>
            </a:lnSpc>
            <a:defRPr sz="1000"/>
          </a:pPr>
          <a:r>
            <a:rPr lang="pt-BR" sz="1100" b="0" i="0" u="none" strike="noStrike" baseline="0">
              <a:solidFill>
                <a:srgbClr val="000000"/>
              </a:solidFill>
              <a:latin typeface="Arial"/>
              <a:cs typeface="Arial"/>
            </a:rPr>
            <a:t> </a:t>
          </a:r>
        </a:p>
      </xdr:txBody>
    </xdr:sp>
    <xdr:clientData/>
  </xdr:oneCellAnchor>
  <xdr:oneCellAnchor>
    <xdr:from>
      <xdr:col>2</xdr:col>
      <xdr:colOff>990600</xdr:colOff>
      <xdr:row>116</xdr:row>
      <xdr:rowOff>161925</xdr:rowOff>
    </xdr:from>
    <xdr:ext cx="1729897" cy="254557"/>
    <xdr:sp macro="" textlink="">
      <xdr:nvSpPr>
        <xdr:cNvPr id="3" name="Text Box 6">
          <a:extLst>
            <a:ext uri="{FF2B5EF4-FFF2-40B4-BE49-F238E27FC236}">
              <a16:creationId xmlns:a16="http://schemas.microsoft.com/office/drawing/2014/main" id="{CFDDE5BF-A888-4FE8-865F-86F1AD7D916C}"/>
            </a:ext>
          </a:extLst>
        </xdr:cNvPr>
        <xdr:cNvSpPr txBox="1">
          <a:spLocks noChangeArrowheads="1"/>
        </xdr:cNvSpPr>
      </xdr:nvSpPr>
      <xdr:spPr bwMode="auto">
        <a:xfrm>
          <a:off x="1952625" y="27765375"/>
          <a:ext cx="1729897" cy="254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algn="l" rtl="0">
            <a:defRPr sz="1000"/>
          </a:pPr>
          <a:r>
            <a:rPr lang="pt-BR" sz="1100" b="0" i="0" u="none" strike="noStrike" baseline="0">
              <a:solidFill>
                <a:srgbClr val="000000"/>
              </a:solidFill>
              <a:latin typeface="Arial"/>
              <a:cs typeface="Arial"/>
            </a:rPr>
            <a:t>Assinatura do Candidato</a:t>
          </a:r>
        </a:p>
      </xdr:txBody>
    </xdr:sp>
    <xdr:clientData/>
  </xdr:oneCellAnchor>
  <xdr:oneCellAnchor>
    <xdr:from>
      <xdr:col>2</xdr:col>
      <xdr:colOff>1533525</xdr:colOff>
      <xdr:row>119</xdr:row>
      <xdr:rowOff>161925</xdr:rowOff>
    </xdr:from>
    <xdr:ext cx="560859" cy="254557"/>
    <xdr:sp macro="" textlink="">
      <xdr:nvSpPr>
        <xdr:cNvPr id="4" name="Text Box 5">
          <a:extLst>
            <a:ext uri="{FF2B5EF4-FFF2-40B4-BE49-F238E27FC236}">
              <a16:creationId xmlns:a16="http://schemas.microsoft.com/office/drawing/2014/main" id="{4EE65BE3-78D5-4E3B-96FA-8A368CE3B6BE}"/>
            </a:ext>
          </a:extLst>
        </xdr:cNvPr>
        <xdr:cNvSpPr txBox="1">
          <a:spLocks noChangeArrowheads="1"/>
        </xdr:cNvSpPr>
      </xdr:nvSpPr>
      <xdr:spPr bwMode="auto">
        <a:xfrm>
          <a:off x="2495550" y="28336875"/>
          <a:ext cx="560859" cy="254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algn="l" rtl="0">
            <a:defRPr sz="1000"/>
          </a:pPr>
          <a:r>
            <a:rPr lang="pt-BR" sz="1100" b="0" i="0" u="none" strike="noStrike" baseline="0">
              <a:solidFill>
                <a:srgbClr val="000000"/>
              </a:solidFill>
              <a:latin typeface="Arial"/>
              <a:cs typeface="Arial"/>
            </a:rPr>
            <a:t>DATA</a:t>
          </a:r>
        </a:p>
      </xdr:txBody>
    </xdr:sp>
    <xdr:clientData/>
  </xdr:oneCellAnchor>
  <xdr:twoCellAnchor editAs="oneCell">
    <xdr:from>
      <xdr:col>1</xdr:col>
      <xdr:colOff>200025</xdr:colOff>
      <xdr:row>112</xdr:row>
      <xdr:rowOff>171450</xdr:rowOff>
    </xdr:from>
    <xdr:to>
      <xdr:col>1</xdr:col>
      <xdr:colOff>352425</xdr:colOff>
      <xdr:row>114</xdr:row>
      <xdr:rowOff>28575</xdr:rowOff>
    </xdr:to>
    <xdr:pic>
      <xdr:nvPicPr>
        <xdr:cNvPr id="5" name="CheckBox1">
          <a:extLst>
            <a:ext uri="{FF2B5EF4-FFF2-40B4-BE49-F238E27FC236}">
              <a16:creationId xmlns:a16="http://schemas.microsoft.com/office/drawing/2014/main" id="{7081E084-5788-4519-BAD8-D4BEE3D4944B}"/>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9625" y="27012900"/>
          <a:ext cx="1524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xdr:colOff>
      <xdr:row>116</xdr:row>
      <xdr:rowOff>180975</xdr:rowOff>
    </xdr:from>
    <xdr:to>
      <xdr:col>3</xdr:col>
      <xdr:colOff>9525</xdr:colOff>
      <xdr:row>116</xdr:row>
      <xdr:rowOff>180975</xdr:rowOff>
    </xdr:to>
    <xdr:cxnSp macro="">
      <xdr:nvCxnSpPr>
        <xdr:cNvPr id="6" name="Conector reto 5">
          <a:extLst>
            <a:ext uri="{FF2B5EF4-FFF2-40B4-BE49-F238E27FC236}">
              <a16:creationId xmlns:a16="http://schemas.microsoft.com/office/drawing/2014/main" id="{6553D89A-A716-4B35-BFA5-0C0CD62ED462}"/>
            </a:ext>
          </a:extLst>
        </xdr:cNvPr>
        <xdr:cNvCxnSpPr/>
      </xdr:nvCxnSpPr>
      <xdr:spPr>
        <a:xfrm>
          <a:off x="971550" y="27784425"/>
          <a:ext cx="4114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1257300</xdr:colOff>
      <xdr:row>118</xdr:row>
      <xdr:rowOff>171449</xdr:rowOff>
    </xdr:from>
    <xdr:to>
      <xdr:col>2</xdr:col>
      <xdr:colOff>2736273</xdr:colOff>
      <xdr:row>120</xdr:row>
      <xdr:rowOff>38100</xdr:rowOff>
    </xdr:to>
    <xdr:sp macro="" textlink="">
      <xdr:nvSpPr>
        <xdr:cNvPr id="7" name="CaixaDeTexto 6">
          <a:extLst>
            <a:ext uri="{FF2B5EF4-FFF2-40B4-BE49-F238E27FC236}">
              <a16:creationId xmlns:a16="http://schemas.microsoft.com/office/drawing/2014/main" id="{BAE875A7-AB58-4F51-A004-D25468438CA8}"/>
            </a:ext>
          </a:extLst>
        </xdr:cNvPr>
        <xdr:cNvSpPr txBox="1"/>
      </xdr:nvSpPr>
      <xdr:spPr>
        <a:xfrm>
          <a:off x="2219325" y="28155899"/>
          <a:ext cx="1478973" cy="247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a:t>____/____/______</a:t>
          </a: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I121"/>
  <sheetViews>
    <sheetView tabSelected="1" topLeftCell="A26" zoomScale="95" zoomScaleNormal="95" workbookViewId="0">
      <selection activeCell="B83" sqref="B83:C83"/>
    </sheetView>
  </sheetViews>
  <sheetFormatPr defaultRowHeight="15" x14ac:dyDescent="0.25"/>
  <cols>
    <col min="3" max="3" width="66.5703125" customWidth="1"/>
  </cols>
  <sheetData>
    <row r="1" spans="2:7" ht="15.75" thickBot="1" x14ac:dyDescent="0.3"/>
    <row r="2" spans="2:7" ht="15.75" thickBot="1" x14ac:dyDescent="0.3">
      <c r="B2" s="73" t="s">
        <v>0</v>
      </c>
      <c r="C2" s="74"/>
      <c r="D2" s="74"/>
      <c r="E2" s="74"/>
      <c r="F2" s="74"/>
      <c r="G2" s="75"/>
    </row>
    <row r="3" spans="2:7" ht="15.75" thickBot="1" x14ac:dyDescent="0.3">
      <c r="B3" s="76" t="s">
        <v>101</v>
      </c>
      <c r="C3" s="77"/>
      <c r="D3" s="77"/>
      <c r="E3" s="77"/>
      <c r="F3" s="77"/>
      <c r="G3" s="78"/>
    </row>
    <row r="4" spans="2:7" ht="15.75" thickBot="1" x14ac:dyDescent="0.3">
      <c r="B4" s="76" t="s">
        <v>1</v>
      </c>
      <c r="C4" s="77"/>
      <c r="D4" s="77"/>
      <c r="E4" s="77"/>
      <c r="F4" s="77"/>
      <c r="G4" s="78"/>
    </row>
    <row r="5" spans="2:7" ht="15.75" thickBot="1" x14ac:dyDescent="0.3">
      <c r="B5" s="76" t="s">
        <v>2</v>
      </c>
      <c r="C5" s="77"/>
      <c r="D5" s="77"/>
      <c r="E5" s="77"/>
      <c r="F5" s="77"/>
      <c r="G5" s="78"/>
    </row>
    <row r="6" spans="2:7" ht="15.75" thickBot="1" x14ac:dyDescent="0.3">
      <c r="B6" s="79" t="s">
        <v>3</v>
      </c>
      <c r="C6" s="80"/>
      <c r="D6" s="80"/>
      <c r="E6" s="80"/>
      <c r="F6" s="80"/>
      <c r="G6" s="81"/>
    </row>
    <row r="7" spans="2:7" ht="15.75" thickBot="1" x14ac:dyDescent="0.3">
      <c r="B7" s="82" t="s">
        <v>4</v>
      </c>
      <c r="C7" s="83"/>
      <c r="D7" s="83"/>
      <c r="E7" s="83"/>
      <c r="F7" s="83"/>
      <c r="G7" s="84"/>
    </row>
    <row r="8" spans="2:7" ht="15.75" thickBot="1" x14ac:dyDescent="0.3">
      <c r="B8" s="45" t="s">
        <v>5</v>
      </c>
      <c r="C8" s="46"/>
      <c r="D8" s="46"/>
      <c r="E8" s="46"/>
      <c r="F8" s="46"/>
      <c r="G8" s="47"/>
    </row>
    <row r="9" spans="2:7" ht="15.75" thickBot="1" x14ac:dyDescent="0.3">
      <c r="B9" s="73"/>
      <c r="C9" s="75"/>
      <c r="D9" s="73" t="s">
        <v>6</v>
      </c>
      <c r="E9" s="75"/>
      <c r="F9" s="1" t="s">
        <v>7</v>
      </c>
      <c r="G9" s="2" t="s">
        <v>8</v>
      </c>
    </row>
    <row r="10" spans="2:7" ht="15.75" thickBot="1" x14ac:dyDescent="0.3">
      <c r="B10" s="3">
        <v>1</v>
      </c>
      <c r="C10" s="85" t="s">
        <v>9</v>
      </c>
      <c r="D10" s="86"/>
      <c r="E10" s="86"/>
      <c r="F10" s="86"/>
      <c r="G10" s="87"/>
    </row>
    <row r="11" spans="2:7" ht="15.75" thickBot="1" x14ac:dyDescent="0.3">
      <c r="B11" s="4"/>
      <c r="C11" s="5" t="s">
        <v>10</v>
      </c>
      <c r="D11" s="88"/>
      <c r="E11" s="89"/>
      <c r="F11" s="6">
        <v>10</v>
      </c>
      <c r="G11" s="7">
        <f>D11*10</f>
        <v>0</v>
      </c>
    </row>
    <row r="12" spans="2:7" ht="15.75" thickBot="1" x14ac:dyDescent="0.3">
      <c r="B12" s="4"/>
      <c r="C12" s="5" t="s">
        <v>11</v>
      </c>
      <c r="D12" s="37"/>
      <c r="E12" s="38"/>
      <c r="F12" s="6">
        <v>8.5</v>
      </c>
      <c r="G12" s="7">
        <f t="shared" ref="G12:G47" si="0">F12*D12</f>
        <v>0</v>
      </c>
    </row>
    <row r="13" spans="2:7" ht="15.75" thickBot="1" x14ac:dyDescent="0.3">
      <c r="B13" s="4"/>
      <c r="C13" s="5" t="s">
        <v>12</v>
      </c>
      <c r="D13" s="37"/>
      <c r="E13" s="38"/>
      <c r="F13" s="6">
        <v>7</v>
      </c>
      <c r="G13" s="7">
        <f t="shared" si="0"/>
        <v>0</v>
      </c>
    </row>
    <row r="14" spans="2:7" ht="15.75" thickBot="1" x14ac:dyDescent="0.3">
      <c r="B14" s="4"/>
      <c r="C14" s="5" t="s">
        <v>13</v>
      </c>
      <c r="D14" s="37"/>
      <c r="E14" s="38"/>
      <c r="F14" s="6">
        <v>5.5</v>
      </c>
      <c r="G14" s="7">
        <f t="shared" si="0"/>
        <v>0</v>
      </c>
    </row>
    <row r="15" spans="2:7" ht="15.75" thickBot="1" x14ac:dyDescent="0.3">
      <c r="B15" s="4"/>
      <c r="C15" s="5" t="s">
        <v>14</v>
      </c>
      <c r="D15" s="37"/>
      <c r="E15" s="38"/>
      <c r="F15" s="6">
        <v>4</v>
      </c>
      <c r="G15" s="7">
        <f t="shared" si="0"/>
        <v>0</v>
      </c>
    </row>
    <row r="16" spans="2:7" ht="15.75" thickBot="1" x14ac:dyDescent="0.3">
      <c r="B16" s="4"/>
      <c r="C16" s="5" t="s">
        <v>15</v>
      </c>
      <c r="D16" s="37"/>
      <c r="E16" s="38"/>
      <c r="F16" s="6">
        <v>2.5</v>
      </c>
      <c r="G16" s="7">
        <f t="shared" si="0"/>
        <v>0</v>
      </c>
    </row>
    <row r="17" spans="1:7" ht="15.75" thickBot="1" x14ac:dyDescent="0.3">
      <c r="B17" s="4"/>
      <c r="C17" s="5" t="s">
        <v>16</v>
      </c>
      <c r="D17" s="37"/>
      <c r="E17" s="38"/>
      <c r="F17" s="6">
        <v>1</v>
      </c>
      <c r="G17" s="7">
        <f t="shared" si="0"/>
        <v>0</v>
      </c>
    </row>
    <row r="18" spans="1:7" ht="34.5" customHeight="1" thickBot="1" x14ac:dyDescent="0.3">
      <c r="B18" s="4"/>
      <c r="C18" s="8" t="s">
        <v>17</v>
      </c>
      <c r="D18" s="37"/>
      <c r="E18" s="38"/>
      <c r="F18" s="6">
        <v>0.5</v>
      </c>
      <c r="G18" s="7">
        <f t="shared" si="0"/>
        <v>0</v>
      </c>
    </row>
    <row r="19" spans="1:7" ht="15.75" thickBot="1" x14ac:dyDescent="0.3">
      <c r="A19" t="s">
        <v>85</v>
      </c>
      <c r="B19" s="3">
        <v>2</v>
      </c>
      <c r="C19" s="5" t="s">
        <v>18</v>
      </c>
      <c r="D19" s="37"/>
      <c r="E19" s="38"/>
      <c r="F19" s="6">
        <v>1</v>
      </c>
      <c r="G19" s="7">
        <f t="shared" si="0"/>
        <v>0</v>
      </c>
    </row>
    <row r="20" spans="1:7" ht="24.75" customHeight="1" thickBot="1" x14ac:dyDescent="0.3">
      <c r="B20" s="3">
        <v>3</v>
      </c>
      <c r="C20" s="8" t="s">
        <v>19</v>
      </c>
      <c r="D20" s="37"/>
      <c r="E20" s="38"/>
      <c r="F20" s="6">
        <v>0.4</v>
      </c>
      <c r="G20" s="7">
        <f t="shared" si="0"/>
        <v>0</v>
      </c>
    </row>
    <row r="21" spans="1:7" ht="27.75" customHeight="1" thickBot="1" x14ac:dyDescent="0.3">
      <c r="B21" s="3">
        <v>4</v>
      </c>
      <c r="C21" s="8" t="s">
        <v>20</v>
      </c>
      <c r="D21" s="37"/>
      <c r="E21" s="38"/>
      <c r="F21" s="6">
        <v>0.3</v>
      </c>
      <c r="G21" s="7">
        <f t="shared" si="0"/>
        <v>0</v>
      </c>
    </row>
    <row r="22" spans="1:7" ht="15.75" thickBot="1" x14ac:dyDescent="0.3">
      <c r="B22" s="3">
        <v>5</v>
      </c>
      <c r="C22" s="5" t="s">
        <v>21</v>
      </c>
      <c r="D22" s="37"/>
      <c r="E22" s="38"/>
      <c r="F22" s="6">
        <v>0.2</v>
      </c>
      <c r="G22" s="7">
        <f t="shared" si="0"/>
        <v>0</v>
      </c>
    </row>
    <row r="23" spans="1:7" ht="18" customHeight="1" thickBot="1" x14ac:dyDescent="0.3">
      <c r="B23" s="3">
        <v>6</v>
      </c>
      <c r="C23" s="55" t="s">
        <v>22</v>
      </c>
      <c r="D23" s="56"/>
      <c r="E23" s="56"/>
      <c r="F23" s="56"/>
      <c r="G23" s="57"/>
    </row>
    <row r="24" spans="1:7" ht="27.75" customHeight="1" thickBot="1" x14ac:dyDescent="0.3">
      <c r="B24" s="4"/>
      <c r="C24" s="8" t="s">
        <v>23</v>
      </c>
      <c r="D24" s="37"/>
      <c r="E24" s="38"/>
      <c r="F24" s="6">
        <v>2</v>
      </c>
      <c r="G24" s="7">
        <f t="shared" si="0"/>
        <v>0</v>
      </c>
    </row>
    <row r="25" spans="1:7" ht="19.5" customHeight="1" thickBot="1" x14ac:dyDescent="0.3">
      <c r="B25" s="4"/>
      <c r="C25" s="8" t="s">
        <v>24</v>
      </c>
      <c r="D25" s="37"/>
      <c r="E25" s="38"/>
      <c r="F25" s="6">
        <v>1.5</v>
      </c>
      <c r="G25" s="7">
        <f t="shared" si="0"/>
        <v>0</v>
      </c>
    </row>
    <row r="26" spans="1:7" ht="20.25" customHeight="1" thickBot="1" x14ac:dyDescent="0.3">
      <c r="B26" s="4"/>
      <c r="C26" s="8" t="s">
        <v>25</v>
      </c>
      <c r="D26" s="37"/>
      <c r="E26" s="38"/>
      <c r="F26" s="6">
        <v>1</v>
      </c>
      <c r="G26" s="7">
        <f t="shared" si="0"/>
        <v>0</v>
      </c>
    </row>
    <row r="27" spans="1:7" ht="26.25" customHeight="1" thickBot="1" x14ac:dyDescent="0.3">
      <c r="B27" s="4"/>
      <c r="C27" s="8" t="s">
        <v>26</v>
      </c>
      <c r="D27" s="37"/>
      <c r="E27" s="38"/>
      <c r="F27" s="6">
        <v>0.5</v>
      </c>
      <c r="G27" s="7">
        <f t="shared" si="0"/>
        <v>0</v>
      </c>
    </row>
    <row r="28" spans="1:7" ht="15.75" thickBot="1" x14ac:dyDescent="0.3">
      <c r="B28" s="4"/>
      <c r="C28" s="8" t="s">
        <v>27</v>
      </c>
      <c r="D28" s="37"/>
      <c r="E28" s="38"/>
      <c r="F28" s="6">
        <v>0.5</v>
      </c>
      <c r="G28" s="7">
        <f t="shared" si="0"/>
        <v>0</v>
      </c>
    </row>
    <row r="29" spans="1:7" ht="15.75" thickBot="1" x14ac:dyDescent="0.3">
      <c r="B29" s="4"/>
      <c r="C29" s="8" t="s">
        <v>28</v>
      </c>
      <c r="D29" s="37"/>
      <c r="E29" s="38"/>
      <c r="F29" s="6">
        <v>0.25</v>
      </c>
      <c r="G29" s="7">
        <f t="shared" si="0"/>
        <v>0</v>
      </c>
    </row>
    <row r="30" spans="1:7" ht="15.75" thickBot="1" x14ac:dyDescent="0.3">
      <c r="B30" s="3">
        <v>7</v>
      </c>
      <c r="C30" s="28" t="s">
        <v>29</v>
      </c>
      <c r="D30" s="29"/>
      <c r="E30" s="29"/>
      <c r="F30" s="29"/>
      <c r="G30" s="30"/>
    </row>
    <row r="31" spans="1:7" ht="15.75" thickBot="1" x14ac:dyDescent="0.3">
      <c r="B31" s="9"/>
      <c r="C31" s="8" t="s">
        <v>30</v>
      </c>
      <c r="D31" s="51"/>
      <c r="E31" s="52"/>
      <c r="F31" s="6">
        <v>10</v>
      </c>
      <c r="G31" s="7">
        <f t="shared" si="0"/>
        <v>0</v>
      </c>
    </row>
    <row r="32" spans="1:7" ht="15.75" thickBot="1" x14ac:dyDescent="0.3">
      <c r="B32" s="9"/>
      <c r="C32" s="8" t="s">
        <v>31</v>
      </c>
      <c r="D32" s="51"/>
      <c r="E32" s="52"/>
      <c r="F32" s="6">
        <v>2.5</v>
      </c>
      <c r="G32" s="7">
        <f t="shared" si="0"/>
        <v>0</v>
      </c>
    </row>
    <row r="33" spans="2:7" ht="23.25" customHeight="1" thickBot="1" x14ac:dyDescent="0.3">
      <c r="B33" s="3">
        <v>8</v>
      </c>
      <c r="C33" s="70" t="s">
        <v>32</v>
      </c>
      <c r="D33" s="71"/>
      <c r="E33" s="71"/>
      <c r="F33" s="71"/>
      <c r="G33" s="72"/>
    </row>
    <row r="34" spans="2:7" ht="15.75" thickBot="1" x14ac:dyDescent="0.3">
      <c r="B34" s="4"/>
      <c r="C34" s="8" t="s">
        <v>33</v>
      </c>
      <c r="D34" s="37"/>
      <c r="E34" s="38"/>
      <c r="F34" s="6">
        <v>10</v>
      </c>
      <c r="G34" s="7">
        <f t="shared" si="0"/>
        <v>0</v>
      </c>
    </row>
    <row r="35" spans="2:7" ht="15.75" thickBot="1" x14ac:dyDescent="0.3">
      <c r="B35" s="9"/>
      <c r="C35" s="8" t="s">
        <v>34</v>
      </c>
      <c r="D35" s="51"/>
      <c r="E35" s="52"/>
      <c r="F35" s="6">
        <v>8.5</v>
      </c>
      <c r="G35" s="7">
        <f t="shared" si="0"/>
        <v>0</v>
      </c>
    </row>
    <row r="36" spans="2:7" ht="15.75" thickBot="1" x14ac:dyDescent="0.3">
      <c r="B36" s="9"/>
      <c r="C36" s="8" t="s">
        <v>35</v>
      </c>
      <c r="D36" s="51"/>
      <c r="E36" s="52"/>
      <c r="F36" s="6">
        <v>7</v>
      </c>
      <c r="G36" s="7">
        <f t="shared" si="0"/>
        <v>0</v>
      </c>
    </row>
    <row r="37" spans="2:7" ht="23.25" thickBot="1" x14ac:dyDescent="0.3">
      <c r="B37" s="9"/>
      <c r="C37" s="8" t="s">
        <v>36</v>
      </c>
      <c r="D37" s="51"/>
      <c r="E37" s="52"/>
      <c r="F37" s="6">
        <v>1</v>
      </c>
      <c r="G37" s="7">
        <f t="shared" si="0"/>
        <v>0</v>
      </c>
    </row>
    <row r="38" spans="2:7" ht="15.75" thickBot="1" x14ac:dyDescent="0.3">
      <c r="B38" s="4"/>
      <c r="C38" s="55" t="s">
        <v>37</v>
      </c>
      <c r="D38" s="56"/>
      <c r="E38" s="56"/>
      <c r="F38" s="56"/>
      <c r="G38" s="57"/>
    </row>
    <row r="39" spans="2:7" ht="15.75" thickBot="1" x14ac:dyDescent="0.3">
      <c r="B39" s="9"/>
      <c r="C39" s="8" t="s">
        <v>38</v>
      </c>
      <c r="D39" s="51"/>
      <c r="E39" s="52"/>
      <c r="F39" s="6">
        <v>4</v>
      </c>
      <c r="G39" s="7">
        <f t="shared" si="0"/>
        <v>0</v>
      </c>
    </row>
    <row r="40" spans="2:7" ht="15.75" thickBot="1" x14ac:dyDescent="0.3">
      <c r="B40" s="9"/>
      <c r="C40" s="8" t="s">
        <v>39</v>
      </c>
      <c r="D40" s="51"/>
      <c r="E40" s="52"/>
      <c r="F40" s="6">
        <v>3</v>
      </c>
      <c r="G40" s="7">
        <f t="shared" si="0"/>
        <v>0</v>
      </c>
    </row>
    <row r="41" spans="2:7" ht="15.75" thickBot="1" x14ac:dyDescent="0.3">
      <c r="B41" s="9"/>
      <c r="C41" s="8" t="s">
        <v>40</v>
      </c>
      <c r="D41" s="37"/>
      <c r="E41" s="38"/>
      <c r="F41" s="6">
        <v>2</v>
      </c>
      <c r="G41" s="7">
        <f t="shared" si="0"/>
        <v>0</v>
      </c>
    </row>
    <row r="42" spans="2:7" ht="23.25" thickBot="1" x14ac:dyDescent="0.3">
      <c r="B42" s="9"/>
      <c r="C42" s="8" t="s">
        <v>41</v>
      </c>
      <c r="D42" s="51"/>
      <c r="E42" s="52"/>
      <c r="F42" s="6">
        <v>0.5</v>
      </c>
      <c r="G42" s="7">
        <f t="shared" si="0"/>
        <v>0</v>
      </c>
    </row>
    <row r="43" spans="2:7" ht="15.75" thickBot="1" x14ac:dyDescent="0.3">
      <c r="B43" s="9"/>
      <c r="C43" s="55" t="s">
        <v>42</v>
      </c>
      <c r="D43" s="56"/>
      <c r="E43" s="56"/>
      <c r="F43" s="56"/>
      <c r="G43" s="57"/>
    </row>
    <row r="44" spans="2:7" ht="23.25" thickBot="1" x14ac:dyDescent="0.3">
      <c r="B44" s="4"/>
      <c r="C44" s="8" t="s">
        <v>43</v>
      </c>
      <c r="D44" s="37"/>
      <c r="E44" s="38"/>
      <c r="F44" s="6">
        <v>2</v>
      </c>
      <c r="G44" s="7">
        <f t="shared" si="0"/>
        <v>0</v>
      </c>
    </row>
    <row r="45" spans="2:7" ht="23.25" thickBot="1" x14ac:dyDescent="0.3">
      <c r="B45" s="3">
        <v>9</v>
      </c>
      <c r="C45" s="8" t="s">
        <v>44</v>
      </c>
      <c r="D45" s="37"/>
      <c r="E45" s="38"/>
      <c r="F45" s="6">
        <v>3</v>
      </c>
      <c r="G45" s="7">
        <f t="shared" si="0"/>
        <v>0</v>
      </c>
    </row>
    <row r="46" spans="2:7" ht="34.5" thickBot="1" x14ac:dyDescent="0.3">
      <c r="B46" s="3">
        <v>10</v>
      </c>
      <c r="C46" s="8" t="s">
        <v>45</v>
      </c>
      <c r="D46" s="37"/>
      <c r="E46" s="38"/>
      <c r="F46" s="6">
        <v>1</v>
      </c>
      <c r="G46" s="7">
        <f t="shared" si="0"/>
        <v>0</v>
      </c>
    </row>
    <row r="47" spans="2:7" ht="15.75" thickBot="1" x14ac:dyDescent="0.3">
      <c r="B47" s="3">
        <v>11</v>
      </c>
      <c r="C47" s="8" t="s">
        <v>46</v>
      </c>
      <c r="D47" s="51"/>
      <c r="E47" s="52"/>
      <c r="F47" s="6">
        <v>0.1</v>
      </c>
      <c r="G47" s="7">
        <f t="shared" si="0"/>
        <v>0</v>
      </c>
    </row>
    <row r="48" spans="2:7" ht="15.75" thickBot="1" x14ac:dyDescent="0.3">
      <c r="B48" s="39" t="s">
        <v>47</v>
      </c>
      <c r="C48" s="40"/>
      <c r="D48" s="40"/>
      <c r="E48" s="40"/>
      <c r="F48" s="41"/>
      <c r="G48" s="10">
        <f>SUM(G11:G47)</f>
        <v>0</v>
      </c>
    </row>
    <row r="49" spans="2:7" ht="15.75" thickBot="1" x14ac:dyDescent="0.3">
      <c r="B49" s="39" t="s">
        <v>48</v>
      </c>
      <c r="C49" s="40"/>
      <c r="D49" s="40"/>
      <c r="E49" s="40"/>
      <c r="F49" s="41"/>
      <c r="G49" s="10">
        <f>G48*0.5</f>
        <v>0</v>
      </c>
    </row>
    <row r="50" spans="2:7" x14ac:dyDescent="0.25">
      <c r="B50" s="61" t="s">
        <v>49</v>
      </c>
      <c r="C50" s="62"/>
      <c r="D50" s="62"/>
      <c r="E50" s="62"/>
      <c r="F50" s="62"/>
      <c r="G50" s="63"/>
    </row>
    <row r="51" spans="2:7" x14ac:dyDescent="0.25">
      <c r="B51" s="64"/>
      <c r="C51" s="65"/>
      <c r="D51" s="65"/>
      <c r="E51" s="65"/>
      <c r="F51" s="65"/>
      <c r="G51" s="66"/>
    </row>
    <row r="52" spans="2:7" x14ac:dyDescent="0.25">
      <c r="B52" s="64"/>
      <c r="C52" s="65"/>
      <c r="D52" s="65"/>
      <c r="E52" s="65"/>
      <c r="F52" s="65"/>
      <c r="G52" s="66"/>
    </row>
    <row r="53" spans="2:7" x14ac:dyDescent="0.25">
      <c r="B53" s="64"/>
      <c r="C53" s="65"/>
      <c r="D53" s="65"/>
      <c r="E53" s="65"/>
      <c r="F53" s="65"/>
      <c r="G53" s="66"/>
    </row>
    <row r="54" spans="2:7" x14ac:dyDescent="0.25">
      <c r="B54" s="64"/>
      <c r="C54" s="65"/>
      <c r="D54" s="65"/>
      <c r="E54" s="65"/>
      <c r="F54" s="65"/>
      <c r="G54" s="66"/>
    </row>
    <row r="55" spans="2:7" x14ac:dyDescent="0.25">
      <c r="B55" s="64"/>
      <c r="C55" s="65"/>
      <c r="D55" s="65"/>
      <c r="E55" s="65"/>
      <c r="F55" s="65"/>
      <c r="G55" s="66"/>
    </row>
    <row r="56" spans="2:7" x14ac:dyDescent="0.25">
      <c r="B56" s="64"/>
      <c r="C56" s="65"/>
      <c r="D56" s="65"/>
      <c r="E56" s="65"/>
      <c r="F56" s="65"/>
      <c r="G56" s="66"/>
    </row>
    <row r="57" spans="2:7" x14ac:dyDescent="0.25">
      <c r="B57" s="64"/>
      <c r="C57" s="65"/>
      <c r="D57" s="65"/>
      <c r="E57" s="65"/>
      <c r="F57" s="65"/>
      <c r="G57" s="66"/>
    </row>
    <row r="58" spans="2:7" ht="4.5" customHeight="1" thickBot="1" x14ac:dyDescent="0.3">
      <c r="B58" s="64"/>
      <c r="C58" s="65"/>
      <c r="D58" s="65"/>
      <c r="E58" s="65"/>
      <c r="F58" s="65"/>
      <c r="G58" s="66"/>
    </row>
    <row r="59" spans="2:7" ht="15" hidden="1" customHeight="1" thickBot="1" x14ac:dyDescent="0.3">
      <c r="B59" s="64"/>
      <c r="C59" s="65"/>
      <c r="D59" s="65"/>
      <c r="E59" s="65"/>
      <c r="F59" s="65"/>
      <c r="G59" s="66"/>
    </row>
    <row r="60" spans="2:7" ht="15.75" hidden="1" thickBot="1" x14ac:dyDescent="0.3">
      <c r="B60" s="67"/>
      <c r="C60" s="68"/>
      <c r="D60" s="68"/>
      <c r="E60" s="68"/>
      <c r="F60" s="68"/>
      <c r="G60" s="69"/>
    </row>
    <row r="61" spans="2:7" ht="15.75" thickBot="1" x14ac:dyDescent="0.3">
      <c r="B61" s="45" t="s">
        <v>50</v>
      </c>
      <c r="C61" s="46"/>
      <c r="D61" s="46"/>
      <c r="E61" s="46"/>
      <c r="F61" s="46"/>
      <c r="G61" s="47"/>
    </row>
    <row r="62" spans="2:7" ht="15.75" thickBot="1" x14ac:dyDescent="0.3">
      <c r="B62" s="3">
        <v>12</v>
      </c>
      <c r="C62" s="58" t="s">
        <v>51</v>
      </c>
      <c r="D62" s="59"/>
      <c r="E62" s="59"/>
      <c r="F62" s="59"/>
      <c r="G62" s="60"/>
    </row>
    <row r="63" spans="2:7" ht="15.75" thickBot="1" x14ac:dyDescent="0.3">
      <c r="B63" s="4"/>
      <c r="C63" s="5" t="s">
        <v>52</v>
      </c>
      <c r="D63" s="37"/>
      <c r="E63" s="38"/>
      <c r="F63" s="6">
        <v>1</v>
      </c>
      <c r="G63" s="7">
        <f>D63*F63</f>
        <v>0</v>
      </c>
    </row>
    <row r="64" spans="2:7" ht="23.25" thickBot="1" x14ac:dyDescent="0.3">
      <c r="B64" s="4"/>
      <c r="C64" s="8" t="s">
        <v>53</v>
      </c>
      <c r="D64" s="37"/>
      <c r="E64" s="38"/>
      <c r="F64" s="6">
        <v>4</v>
      </c>
      <c r="G64" s="7">
        <f t="shared" ref="G64:G89" si="1">D64*F64</f>
        <v>0</v>
      </c>
    </row>
    <row r="65" spans="2:7" ht="15.75" thickBot="1" x14ac:dyDescent="0.3">
      <c r="B65" s="4"/>
      <c r="C65" s="5" t="s">
        <v>54</v>
      </c>
      <c r="D65" s="37"/>
      <c r="E65" s="38"/>
      <c r="F65" s="6">
        <v>9</v>
      </c>
      <c r="G65" s="7">
        <f t="shared" si="1"/>
        <v>0</v>
      </c>
    </row>
    <row r="66" spans="2:7" ht="15.75" thickBot="1" x14ac:dyDescent="0.3">
      <c r="B66" s="4"/>
      <c r="C66" s="5" t="s">
        <v>55</v>
      </c>
      <c r="D66" s="37"/>
      <c r="E66" s="38"/>
      <c r="F66" s="6">
        <v>6</v>
      </c>
      <c r="G66" s="7">
        <f t="shared" si="1"/>
        <v>0</v>
      </c>
    </row>
    <row r="67" spans="2:7" ht="15.75" thickBot="1" x14ac:dyDescent="0.3">
      <c r="B67" s="4"/>
      <c r="C67" s="5" t="s">
        <v>56</v>
      </c>
      <c r="D67" s="37"/>
      <c r="E67" s="38"/>
      <c r="F67" s="6">
        <v>1</v>
      </c>
      <c r="G67" s="7">
        <f t="shared" si="1"/>
        <v>0</v>
      </c>
    </row>
    <row r="68" spans="2:7" ht="15.75" thickBot="1" x14ac:dyDescent="0.3">
      <c r="B68" s="9"/>
      <c r="C68" s="5" t="s">
        <v>57</v>
      </c>
      <c r="D68" s="51"/>
      <c r="E68" s="52"/>
      <c r="F68" s="6">
        <v>4</v>
      </c>
      <c r="G68" s="7">
        <f t="shared" si="1"/>
        <v>0</v>
      </c>
    </row>
    <row r="69" spans="2:7" ht="15.75" thickBot="1" x14ac:dyDescent="0.3">
      <c r="B69" s="3">
        <v>13</v>
      </c>
      <c r="C69" s="31" t="s">
        <v>58</v>
      </c>
      <c r="D69" s="32"/>
      <c r="E69" s="32"/>
      <c r="F69" s="32"/>
      <c r="G69" s="33"/>
    </row>
    <row r="70" spans="2:7" ht="15.75" thickBot="1" x14ac:dyDescent="0.3">
      <c r="B70" s="4"/>
      <c r="C70" s="5" t="s">
        <v>59</v>
      </c>
      <c r="D70" s="37"/>
      <c r="E70" s="38"/>
      <c r="F70" s="6">
        <v>3</v>
      </c>
      <c r="G70" s="7">
        <f t="shared" si="1"/>
        <v>0</v>
      </c>
    </row>
    <row r="71" spans="2:7" ht="15.75" thickBot="1" x14ac:dyDescent="0.3">
      <c r="B71" s="4"/>
      <c r="C71" s="5" t="s">
        <v>60</v>
      </c>
      <c r="D71" s="37"/>
      <c r="E71" s="38"/>
      <c r="F71" s="6">
        <v>2</v>
      </c>
      <c r="G71" s="7">
        <f t="shared" si="1"/>
        <v>0</v>
      </c>
    </row>
    <row r="72" spans="2:7" ht="15.75" thickBot="1" x14ac:dyDescent="0.3">
      <c r="B72" s="3">
        <v>14</v>
      </c>
      <c r="C72" s="31" t="s">
        <v>61</v>
      </c>
      <c r="D72" s="32"/>
      <c r="E72" s="32"/>
      <c r="F72" s="32"/>
      <c r="G72" s="33"/>
    </row>
    <row r="73" spans="2:7" ht="15.75" thickBot="1" x14ac:dyDescent="0.3">
      <c r="B73" s="4"/>
      <c r="C73" s="5" t="s">
        <v>62</v>
      </c>
      <c r="D73" s="37"/>
      <c r="E73" s="38"/>
      <c r="F73" s="6">
        <v>2</v>
      </c>
      <c r="G73" s="7">
        <f t="shared" si="1"/>
        <v>0</v>
      </c>
    </row>
    <row r="74" spans="2:7" ht="15.75" thickBot="1" x14ac:dyDescent="0.3">
      <c r="B74" s="4"/>
      <c r="C74" s="5" t="s">
        <v>63</v>
      </c>
      <c r="D74" s="37"/>
      <c r="E74" s="38"/>
      <c r="F74" s="6">
        <v>3</v>
      </c>
      <c r="G74" s="7">
        <f t="shared" si="1"/>
        <v>0</v>
      </c>
    </row>
    <row r="75" spans="2:7" ht="15.75" thickBot="1" x14ac:dyDescent="0.3">
      <c r="B75" s="4"/>
      <c r="C75" s="5" t="s">
        <v>64</v>
      </c>
      <c r="D75" s="37"/>
      <c r="E75" s="38"/>
      <c r="F75" s="6">
        <v>4</v>
      </c>
      <c r="G75" s="7">
        <f t="shared" si="1"/>
        <v>0</v>
      </c>
    </row>
    <row r="76" spans="2:7" ht="15.75" thickBot="1" x14ac:dyDescent="0.3">
      <c r="B76" s="4"/>
      <c r="C76" s="5" t="s">
        <v>65</v>
      </c>
      <c r="D76" s="37"/>
      <c r="E76" s="38"/>
      <c r="F76" s="6">
        <v>5</v>
      </c>
      <c r="G76" s="7">
        <f t="shared" si="1"/>
        <v>0</v>
      </c>
    </row>
    <row r="77" spans="2:7" ht="15.75" thickBot="1" x14ac:dyDescent="0.3">
      <c r="B77" s="3">
        <v>15</v>
      </c>
      <c r="C77" s="31" t="s">
        <v>66</v>
      </c>
      <c r="D77" s="32"/>
      <c r="E77" s="32"/>
      <c r="F77" s="32"/>
      <c r="G77" s="33"/>
    </row>
    <row r="78" spans="2:7" ht="15.75" thickBot="1" x14ac:dyDescent="0.3">
      <c r="B78" s="4"/>
      <c r="C78" s="5" t="s">
        <v>67</v>
      </c>
      <c r="D78" s="37"/>
      <c r="E78" s="38"/>
      <c r="F78" s="6">
        <v>2</v>
      </c>
      <c r="G78" s="7">
        <f t="shared" si="1"/>
        <v>0</v>
      </c>
    </row>
    <row r="79" spans="2:7" ht="15.75" thickBot="1" x14ac:dyDescent="0.3">
      <c r="B79" s="4"/>
      <c r="C79" s="5" t="s">
        <v>68</v>
      </c>
      <c r="D79" s="37"/>
      <c r="E79" s="38"/>
      <c r="F79" s="6">
        <v>3</v>
      </c>
      <c r="G79" s="7">
        <f t="shared" si="1"/>
        <v>0</v>
      </c>
    </row>
    <row r="80" spans="2:7" ht="15.75" thickBot="1" x14ac:dyDescent="0.3">
      <c r="B80" s="3">
        <v>16</v>
      </c>
      <c r="C80" s="8" t="s">
        <v>69</v>
      </c>
      <c r="D80" s="37"/>
      <c r="E80" s="38"/>
      <c r="F80" s="6">
        <v>10</v>
      </c>
      <c r="G80" s="7">
        <f t="shared" si="1"/>
        <v>0</v>
      </c>
    </row>
    <row r="81" spans="1:9" ht="23.25" thickBot="1" x14ac:dyDescent="0.3">
      <c r="B81" s="3">
        <v>17</v>
      </c>
      <c r="C81" s="8" t="s">
        <v>70</v>
      </c>
      <c r="D81" s="37"/>
      <c r="E81" s="38"/>
      <c r="F81" s="6">
        <v>2</v>
      </c>
      <c r="G81" s="7">
        <f t="shared" si="1"/>
        <v>0</v>
      </c>
    </row>
    <row r="82" spans="1:9" ht="23.25" thickBot="1" x14ac:dyDescent="0.3">
      <c r="A82" s="23"/>
      <c r="B82" s="24">
        <v>18</v>
      </c>
      <c r="C82" s="25" t="s">
        <v>71</v>
      </c>
      <c r="D82" s="53"/>
      <c r="E82" s="54"/>
      <c r="F82" s="26">
        <v>1</v>
      </c>
      <c r="G82" s="27">
        <f t="shared" si="1"/>
        <v>0</v>
      </c>
      <c r="H82" s="23"/>
      <c r="I82" s="23"/>
    </row>
    <row r="83" spans="1:9" ht="15.75" thickBot="1" x14ac:dyDescent="0.3">
      <c r="B83" s="21">
        <v>19</v>
      </c>
      <c r="C83" s="22" t="s">
        <v>86</v>
      </c>
      <c r="D83" s="51"/>
      <c r="E83" s="52"/>
      <c r="F83" s="6">
        <v>1</v>
      </c>
      <c r="G83" s="14">
        <f t="shared" si="1"/>
        <v>0</v>
      </c>
    </row>
    <row r="84" spans="1:9" ht="23.25" customHeight="1" thickBot="1" x14ac:dyDescent="0.3">
      <c r="B84" s="11">
        <v>20</v>
      </c>
      <c r="C84" s="55" t="s">
        <v>72</v>
      </c>
      <c r="D84" s="56"/>
      <c r="E84" s="56"/>
      <c r="F84" s="56"/>
      <c r="G84" s="57"/>
    </row>
    <row r="85" spans="1:9" ht="15.75" thickBot="1" x14ac:dyDescent="0.3">
      <c r="B85" s="4"/>
      <c r="C85" s="12" t="s">
        <v>87</v>
      </c>
      <c r="D85" s="37"/>
      <c r="E85" s="38"/>
      <c r="F85" s="13">
        <v>4</v>
      </c>
      <c r="G85" s="14">
        <f t="shared" si="1"/>
        <v>0</v>
      </c>
    </row>
    <row r="86" spans="1:9" ht="15.75" thickBot="1" x14ac:dyDescent="0.3">
      <c r="B86" s="4"/>
      <c r="C86" s="5" t="s">
        <v>88</v>
      </c>
      <c r="D86" s="37"/>
      <c r="E86" s="38"/>
      <c r="F86" s="6">
        <v>2</v>
      </c>
      <c r="G86" s="7">
        <f t="shared" si="1"/>
        <v>0</v>
      </c>
    </row>
    <row r="87" spans="1:9" ht="15.75" thickBot="1" x14ac:dyDescent="0.3">
      <c r="B87" s="3">
        <v>21</v>
      </c>
      <c r="C87" s="31" t="s">
        <v>73</v>
      </c>
      <c r="D87" s="32"/>
      <c r="E87" s="32"/>
      <c r="F87" s="32"/>
      <c r="G87" s="33"/>
    </row>
    <row r="88" spans="1:9" ht="15.75" thickBot="1" x14ac:dyDescent="0.3">
      <c r="B88" s="4"/>
      <c r="C88" s="5" t="s">
        <v>89</v>
      </c>
      <c r="D88" s="37"/>
      <c r="E88" s="38"/>
      <c r="F88" s="13">
        <v>10</v>
      </c>
      <c r="G88" s="7">
        <f t="shared" si="1"/>
        <v>0</v>
      </c>
    </row>
    <row r="89" spans="1:9" ht="15.75" thickBot="1" x14ac:dyDescent="0.3">
      <c r="B89" s="4"/>
      <c r="C89" s="5" t="s">
        <v>90</v>
      </c>
      <c r="D89" s="37"/>
      <c r="E89" s="38"/>
      <c r="F89" s="13">
        <v>5</v>
      </c>
      <c r="G89" s="7">
        <f t="shared" si="1"/>
        <v>0</v>
      </c>
    </row>
    <row r="90" spans="1:9" ht="15.75" thickBot="1" x14ac:dyDescent="0.3">
      <c r="B90" s="39" t="s">
        <v>74</v>
      </c>
      <c r="C90" s="40"/>
      <c r="D90" s="40"/>
      <c r="E90" s="40"/>
      <c r="F90" s="41"/>
      <c r="G90" s="7">
        <f>SUM(G63:G89)</f>
        <v>0</v>
      </c>
    </row>
    <row r="91" spans="1:9" ht="15.75" thickBot="1" x14ac:dyDescent="0.3">
      <c r="B91" s="39" t="s">
        <v>75</v>
      </c>
      <c r="C91" s="40"/>
      <c r="D91" s="40"/>
      <c r="E91" s="40"/>
      <c r="F91" s="41"/>
      <c r="G91" s="7">
        <f>G90*0.4</f>
        <v>0</v>
      </c>
    </row>
    <row r="92" spans="1:9" ht="15.75" thickBot="1" x14ac:dyDescent="0.3">
      <c r="B92" s="42"/>
      <c r="C92" s="43"/>
      <c r="D92" s="43"/>
      <c r="E92" s="43"/>
      <c r="F92" s="43"/>
      <c r="G92" s="44"/>
    </row>
    <row r="93" spans="1:9" ht="15.75" thickBot="1" x14ac:dyDescent="0.3">
      <c r="B93" s="45" t="s">
        <v>76</v>
      </c>
      <c r="C93" s="46"/>
      <c r="D93" s="46"/>
      <c r="E93" s="46"/>
      <c r="F93" s="46"/>
      <c r="G93" s="47"/>
    </row>
    <row r="94" spans="1:9" ht="58.5" customHeight="1" thickBot="1" x14ac:dyDescent="0.3">
      <c r="B94" s="3">
        <v>22</v>
      </c>
      <c r="C94" s="48" t="s">
        <v>77</v>
      </c>
      <c r="D94" s="49"/>
      <c r="E94" s="49"/>
      <c r="F94" s="49"/>
      <c r="G94" s="50"/>
    </row>
    <row r="95" spans="1:9" ht="15.75" thickBot="1" x14ac:dyDescent="0.3">
      <c r="B95" s="3"/>
      <c r="C95" s="15" t="s">
        <v>92</v>
      </c>
      <c r="D95" s="51"/>
      <c r="E95" s="52"/>
      <c r="F95" s="6">
        <v>2</v>
      </c>
      <c r="G95" s="7">
        <f>D95*F95</f>
        <v>0</v>
      </c>
    </row>
    <row r="96" spans="1:9" ht="15.75" thickBot="1" x14ac:dyDescent="0.3">
      <c r="B96" s="9"/>
      <c r="C96" s="8" t="s">
        <v>93</v>
      </c>
      <c r="D96" s="51"/>
      <c r="E96" s="52"/>
      <c r="F96" s="6">
        <v>1</v>
      </c>
      <c r="G96" s="7">
        <f t="shared" ref="G96:G108" si="2">D96*F96</f>
        <v>0</v>
      </c>
    </row>
    <row r="97" spans="2:7" ht="15.75" thickBot="1" x14ac:dyDescent="0.3">
      <c r="B97" s="3">
        <v>23</v>
      </c>
      <c r="C97" s="31" t="s">
        <v>102</v>
      </c>
      <c r="D97" s="32"/>
      <c r="E97" s="32"/>
      <c r="F97" s="32"/>
      <c r="G97" s="33"/>
    </row>
    <row r="98" spans="2:7" ht="15.75" thickBot="1" x14ac:dyDescent="0.3">
      <c r="B98" s="9"/>
      <c r="C98" s="5" t="s">
        <v>91</v>
      </c>
      <c r="D98" s="51"/>
      <c r="E98" s="52"/>
      <c r="F98" s="6">
        <v>2</v>
      </c>
      <c r="G98" s="7">
        <f t="shared" si="2"/>
        <v>0</v>
      </c>
    </row>
    <row r="99" spans="2:7" ht="15.75" thickBot="1" x14ac:dyDescent="0.3">
      <c r="B99" s="9"/>
      <c r="C99" s="5" t="s">
        <v>94</v>
      </c>
      <c r="D99" s="51"/>
      <c r="E99" s="52"/>
      <c r="F99" s="6">
        <v>1</v>
      </c>
      <c r="G99" s="7">
        <f t="shared" si="2"/>
        <v>0</v>
      </c>
    </row>
    <row r="100" spans="2:7" ht="15.75" thickBot="1" x14ac:dyDescent="0.3">
      <c r="B100" s="3">
        <v>24</v>
      </c>
      <c r="C100" s="31" t="s">
        <v>78</v>
      </c>
      <c r="D100" s="32"/>
      <c r="E100" s="32"/>
      <c r="F100" s="32"/>
      <c r="G100" s="33"/>
    </row>
    <row r="101" spans="2:7" ht="15.75" thickBot="1" x14ac:dyDescent="0.3">
      <c r="B101" s="4"/>
      <c r="C101" s="5" t="s">
        <v>95</v>
      </c>
      <c r="D101" s="37"/>
      <c r="E101" s="38"/>
      <c r="F101" s="6">
        <v>2</v>
      </c>
      <c r="G101" s="7">
        <f t="shared" si="2"/>
        <v>0</v>
      </c>
    </row>
    <row r="102" spans="2:7" ht="15.75" thickBot="1" x14ac:dyDescent="0.3">
      <c r="B102" s="4"/>
      <c r="C102" s="5" t="s">
        <v>96</v>
      </c>
      <c r="D102" s="37"/>
      <c r="E102" s="38"/>
      <c r="F102" s="6">
        <v>1</v>
      </c>
      <c r="G102" s="7">
        <f t="shared" si="2"/>
        <v>0</v>
      </c>
    </row>
    <row r="103" spans="2:7" ht="15.75" thickBot="1" x14ac:dyDescent="0.3">
      <c r="B103" s="4"/>
      <c r="C103" s="5" t="s">
        <v>97</v>
      </c>
      <c r="D103" s="37"/>
      <c r="E103" s="38"/>
      <c r="F103" s="6">
        <v>0.5</v>
      </c>
      <c r="G103" s="7">
        <f t="shared" si="2"/>
        <v>0</v>
      </c>
    </row>
    <row r="104" spans="2:7" ht="15.75" thickBot="1" x14ac:dyDescent="0.3">
      <c r="B104" s="3">
        <v>25</v>
      </c>
      <c r="C104" s="31" t="s">
        <v>79</v>
      </c>
      <c r="D104" s="32"/>
      <c r="E104" s="32"/>
      <c r="F104" s="32"/>
      <c r="G104" s="33"/>
    </row>
    <row r="105" spans="2:7" ht="15.75" thickBot="1" x14ac:dyDescent="0.3">
      <c r="B105" s="4"/>
      <c r="C105" s="5" t="s">
        <v>98</v>
      </c>
      <c r="D105" s="37"/>
      <c r="E105" s="38"/>
      <c r="F105" s="6">
        <v>2</v>
      </c>
      <c r="G105" s="7">
        <f t="shared" si="2"/>
        <v>0</v>
      </c>
    </row>
    <row r="106" spans="2:7" ht="15.75" thickBot="1" x14ac:dyDescent="0.3">
      <c r="B106" s="4"/>
      <c r="C106" s="5" t="s">
        <v>99</v>
      </c>
      <c r="D106" s="37"/>
      <c r="E106" s="38"/>
      <c r="F106" s="6">
        <v>1</v>
      </c>
      <c r="G106" s="7">
        <f t="shared" si="2"/>
        <v>0</v>
      </c>
    </row>
    <row r="107" spans="2:7" ht="15.75" thickBot="1" x14ac:dyDescent="0.3">
      <c r="B107" s="4"/>
      <c r="C107" s="5" t="s">
        <v>100</v>
      </c>
      <c r="D107" s="37"/>
      <c r="E107" s="38"/>
      <c r="F107" s="6">
        <v>0.5</v>
      </c>
      <c r="G107" s="7">
        <f t="shared" si="2"/>
        <v>0</v>
      </c>
    </row>
    <row r="108" spans="2:7" ht="15.75" thickBot="1" x14ac:dyDescent="0.3">
      <c r="B108" s="3">
        <v>26</v>
      </c>
      <c r="C108" s="5" t="s">
        <v>80</v>
      </c>
      <c r="D108" s="37"/>
      <c r="E108" s="38"/>
      <c r="F108" s="6">
        <v>1</v>
      </c>
      <c r="G108" s="7">
        <f t="shared" si="2"/>
        <v>0</v>
      </c>
    </row>
    <row r="109" spans="2:7" ht="15.75" thickBot="1" x14ac:dyDescent="0.3">
      <c r="B109" s="3">
        <v>27</v>
      </c>
      <c r="C109" s="5" t="s">
        <v>81</v>
      </c>
      <c r="D109" s="37"/>
      <c r="E109" s="38"/>
      <c r="F109" s="6">
        <v>5</v>
      </c>
      <c r="G109" s="7">
        <f>D109*F109</f>
        <v>0</v>
      </c>
    </row>
    <row r="110" spans="2:7" ht="15.75" thickBot="1" x14ac:dyDescent="0.3">
      <c r="B110" s="34" t="s">
        <v>82</v>
      </c>
      <c r="C110" s="35"/>
      <c r="D110" s="35"/>
      <c r="E110" s="35"/>
      <c r="F110" s="36"/>
      <c r="G110" s="16">
        <f>SUM(G95:G109)</f>
        <v>0</v>
      </c>
    </row>
    <row r="111" spans="2:7" ht="15.75" thickBot="1" x14ac:dyDescent="0.3">
      <c r="B111" s="34" t="s">
        <v>83</v>
      </c>
      <c r="C111" s="35"/>
      <c r="D111" s="35"/>
      <c r="E111" s="35"/>
      <c r="F111" s="36"/>
      <c r="G111" s="16">
        <f>G110*0.1</f>
        <v>0</v>
      </c>
    </row>
    <row r="112" spans="2:7" ht="15.75" thickBot="1" x14ac:dyDescent="0.3">
      <c r="B112" s="34" t="s">
        <v>84</v>
      </c>
      <c r="C112" s="35"/>
      <c r="D112" s="35"/>
      <c r="E112" s="35"/>
      <c r="F112" s="36"/>
      <c r="G112" s="16">
        <f>G49+G91+G111</f>
        <v>0</v>
      </c>
    </row>
    <row r="113" spans="2:7" x14ac:dyDescent="0.25">
      <c r="B113" s="17"/>
      <c r="C113" s="18"/>
      <c r="D113" s="18"/>
      <c r="E113" s="18"/>
      <c r="F113" s="19"/>
      <c r="G113" s="18"/>
    </row>
    <row r="114" spans="2:7" x14ac:dyDescent="0.25">
      <c r="B114" s="20"/>
      <c r="C114" s="18"/>
      <c r="D114" s="18"/>
      <c r="E114" s="18"/>
      <c r="F114" s="19"/>
      <c r="G114" s="18"/>
    </row>
    <row r="115" spans="2:7" x14ac:dyDescent="0.25">
      <c r="B115" s="20"/>
      <c r="C115" s="18"/>
      <c r="D115" s="18"/>
      <c r="E115" s="18"/>
      <c r="F115" s="19"/>
      <c r="G115" s="18"/>
    </row>
    <row r="116" spans="2:7" x14ac:dyDescent="0.25">
      <c r="B116" s="18"/>
      <c r="C116" s="18"/>
      <c r="D116" s="19"/>
      <c r="E116" s="18"/>
      <c r="F116" s="18"/>
      <c r="G116" s="18"/>
    </row>
    <row r="117" spans="2:7" x14ac:dyDescent="0.25">
      <c r="B117" s="18"/>
      <c r="C117" s="18"/>
      <c r="D117" s="19"/>
      <c r="E117" s="18"/>
      <c r="F117" s="18"/>
      <c r="G117" s="18"/>
    </row>
    <row r="118" spans="2:7" x14ac:dyDescent="0.25">
      <c r="B118" s="18"/>
      <c r="C118" s="18"/>
      <c r="D118" s="19"/>
      <c r="E118" s="18"/>
      <c r="F118" s="18"/>
      <c r="G118" s="18"/>
    </row>
    <row r="119" spans="2:7" x14ac:dyDescent="0.25">
      <c r="B119" s="18"/>
      <c r="C119" s="18"/>
      <c r="D119" s="19"/>
      <c r="E119" s="18"/>
      <c r="F119" s="18"/>
      <c r="G119" s="18"/>
    </row>
    <row r="120" spans="2:7" x14ac:dyDescent="0.25">
      <c r="B120" s="18"/>
      <c r="C120" s="18"/>
      <c r="D120" s="19"/>
      <c r="E120" s="18"/>
      <c r="F120" s="18"/>
      <c r="G120" s="18"/>
    </row>
    <row r="121" spans="2:7" x14ac:dyDescent="0.25">
      <c r="B121" s="18"/>
      <c r="C121" s="18"/>
      <c r="D121" s="19"/>
      <c r="E121" s="18"/>
      <c r="F121" s="18"/>
      <c r="G121" s="18"/>
    </row>
  </sheetData>
  <sheetProtection algorithmName="SHA-512" hashValue="M67z30veR+Z+c9L7AzHV2S50eplaCABS/IZWEDCQgDdqPBuGRTYqSbGlDnsoAs1uiFfS85Q/cQA69UnH8PEgUg==" saltValue="ccUVLFDMeFe8V8rDsFen6w==" spinCount="100000" sheet="1" objects="1" scenarios="1"/>
  <mergeCells count="102">
    <mergeCell ref="D12:E12"/>
    <mergeCell ref="B2:G2"/>
    <mergeCell ref="B3:G3"/>
    <mergeCell ref="B4:G4"/>
    <mergeCell ref="B5:G5"/>
    <mergeCell ref="B6:G6"/>
    <mergeCell ref="B7:G7"/>
    <mergeCell ref="B8:G8"/>
    <mergeCell ref="B9:C9"/>
    <mergeCell ref="D9:E9"/>
    <mergeCell ref="C10:G10"/>
    <mergeCell ref="D11:E11"/>
    <mergeCell ref="C33:G33"/>
    <mergeCell ref="C38:G38"/>
    <mergeCell ref="D25:E25"/>
    <mergeCell ref="D13:E13"/>
    <mergeCell ref="D14:E14"/>
    <mergeCell ref="D15:E15"/>
    <mergeCell ref="D16:E16"/>
    <mergeCell ref="D17:E17"/>
    <mergeCell ref="D18:E18"/>
    <mergeCell ref="D19:E19"/>
    <mergeCell ref="D20:E20"/>
    <mergeCell ref="D21:E21"/>
    <mergeCell ref="D22:E22"/>
    <mergeCell ref="D24:E24"/>
    <mergeCell ref="C23:G23"/>
    <mergeCell ref="D26:E26"/>
    <mergeCell ref="D27:E27"/>
    <mergeCell ref="D28:E28"/>
    <mergeCell ref="D29:E29"/>
    <mergeCell ref="D31:E31"/>
    <mergeCell ref="D32:E32"/>
    <mergeCell ref="D34:E34"/>
    <mergeCell ref="D35:E35"/>
    <mergeCell ref="D36:E36"/>
    <mergeCell ref="B50:G60"/>
    <mergeCell ref="D39:E39"/>
    <mergeCell ref="D40:E40"/>
    <mergeCell ref="D41:E41"/>
    <mergeCell ref="D42:E42"/>
    <mergeCell ref="D44:E44"/>
    <mergeCell ref="D45:E45"/>
    <mergeCell ref="D46:E46"/>
    <mergeCell ref="D47:E47"/>
    <mergeCell ref="B48:F48"/>
    <mergeCell ref="B49:F49"/>
    <mergeCell ref="C43:G43"/>
    <mergeCell ref="D37:E37"/>
    <mergeCell ref="D74:E74"/>
    <mergeCell ref="B61:G61"/>
    <mergeCell ref="C62:G62"/>
    <mergeCell ref="D63:E63"/>
    <mergeCell ref="D64:E64"/>
    <mergeCell ref="D65:E65"/>
    <mergeCell ref="D66:E66"/>
    <mergeCell ref="D67:E67"/>
    <mergeCell ref="D68:E68"/>
    <mergeCell ref="D70:E70"/>
    <mergeCell ref="D71:E71"/>
    <mergeCell ref="D73:E73"/>
    <mergeCell ref="C69:G69"/>
    <mergeCell ref="C72:G72"/>
    <mergeCell ref="B90:F90"/>
    <mergeCell ref="D75:E75"/>
    <mergeCell ref="D76:E76"/>
    <mergeCell ref="D78:E78"/>
    <mergeCell ref="D79:E79"/>
    <mergeCell ref="D80:E80"/>
    <mergeCell ref="D81:E81"/>
    <mergeCell ref="D82:E82"/>
    <mergeCell ref="D85:E85"/>
    <mergeCell ref="D86:E86"/>
    <mergeCell ref="D88:E88"/>
    <mergeCell ref="D89:E89"/>
    <mergeCell ref="C77:G77"/>
    <mergeCell ref="C84:G84"/>
    <mergeCell ref="D83:E83"/>
    <mergeCell ref="C30:G30"/>
    <mergeCell ref="C87:G87"/>
    <mergeCell ref="B112:F112"/>
    <mergeCell ref="D106:E106"/>
    <mergeCell ref="D107:E107"/>
    <mergeCell ref="D108:E108"/>
    <mergeCell ref="D109:E109"/>
    <mergeCell ref="B110:F110"/>
    <mergeCell ref="B111:F111"/>
    <mergeCell ref="D105:E105"/>
    <mergeCell ref="B91:F91"/>
    <mergeCell ref="B92:G92"/>
    <mergeCell ref="B93:G93"/>
    <mergeCell ref="C94:G94"/>
    <mergeCell ref="D95:E95"/>
    <mergeCell ref="D96:E96"/>
    <mergeCell ref="D98:E98"/>
    <mergeCell ref="D99:E99"/>
    <mergeCell ref="D101:E101"/>
    <mergeCell ref="D102:E102"/>
    <mergeCell ref="D103:E103"/>
    <mergeCell ref="C97:G97"/>
    <mergeCell ref="C100:G100"/>
    <mergeCell ref="C104:G104"/>
  </mergeCells>
  <pageMargins left="0.511811024" right="0.511811024" top="0.78740157499999996" bottom="0.78740157499999996" header="0.31496062000000002" footer="0.314960620000000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Planilha1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Usuário do Windows</cp:lastModifiedBy>
  <dcterms:created xsi:type="dcterms:W3CDTF">2020-03-25T13:54:48Z</dcterms:created>
  <dcterms:modified xsi:type="dcterms:W3CDTF">2020-03-25T17:24:46Z</dcterms:modified>
</cp:coreProperties>
</file>